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drawings/drawing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drawings/drawing5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arko Vila\Desktop\"/>
    </mc:Choice>
  </mc:AlternateContent>
  <xr:revisionPtr revIDLastSave="0" documentId="8_{E84AAE33-3A30-4CDB-98F0-292F7ABC80A0}" xr6:coauthVersionLast="47" xr6:coauthVersionMax="47" xr10:uidLastSave="{00000000-0000-0000-0000-000000000000}"/>
  <bookViews>
    <workbookView xWindow="-120" yWindow="-120" windowWidth="38640" windowHeight="21240" tabRatio="532" xr2:uid="{00000000-000D-0000-FFFF-FFFF00000000}"/>
  </bookViews>
  <sheets>
    <sheet name="Charts we used" sheetId="15" r:id="rId1"/>
    <sheet name="raw data" sheetId="1" r:id="rId2"/>
    <sheet name="Grafarvogur" sheetId="8" r:id="rId3"/>
    <sheet name="Bredholt" sheetId="13" r:id="rId4"/>
    <sheet name="Vesturbaer" sheetId="9" r:id="rId5"/>
    <sheet name="Laugardalur" sheetId="6" r:id="rId6"/>
  </sheets>
  <calcPr calcId="191029"/>
  <pivotCaches>
    <pivotCache cacheId="0" r:id="rId7"/>
    <pivotCache cacheId="1" r:id="rId8"/>
    <pivotCache cacheId="2" r:id="rId9"/>
    <pivotCache cacheId="3" r:id="rId10"/>
    <pivotCache cacheId="4" r:id="rId11"/>
    <pivotCache cacheId="5" r:id="rId12"/>
    <pivotCache cacheId="6" r:id="rId13"/>
    <pivotCache cacheId="7" r:id="rId14"/>
    <pivotCache cacheId="8" r:id="rId15"/>
    <pivotCache cacheId="9" r:id="rId16"/>
    <pivotCache cacheId="10" r:id="rId17"/>
    <pivotCache cacheId="11" r:id="rId18"/>
    <pivotCache cacheId="12" r:id="rId19"/>
    <pivotCache cacheId="13" r:id="rId20"/>
    <pivotCache cacheId="14" r:id="rId21"/>
    <pivotCache cacheId="15" r:id="rId22"/>
    <pivotCache cacheId="16" r:id="rId23"/>
    <pivotCache cacheId="17" r:id="rId24"/>
    <pivotCache cacheId="18" r:id="rId2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82" i="1" l="1"/>
  <c r="AJ82" i="1"/>
  <c r="AI82" i="1"/>
  <c r="AH82" i="1"/>
  <c r="AG82" i="1"/>
  <c r="AF82" i="1"/>
  <c r="AE82" i="1"/>
  <c r="AD82" i="1"/>
  <c r="AC88" i="1"/>
  <c r="AB88" i="1"/>
  <c r="AA88" i="1"/>
  <c r="Z88" i="1"/>
  <c r="Y88" i="1"/>
  <c r="X88" i="1"/>
</calcChain>
</file>

<file path=xl/sharedStrings.xml><?xml version="1.0" encoding="utf-8"?>
<sst xmlns="http://schemas.openxmlformats.org/spreadsheetml/2006/main" count="1326" uniqueCount="222">
  <si>
    <t>Survey Number</t>
  </si>
  <si>
    <t>Age Catagory</t>
  </si>
  <si>
    <t>Languages</t>
  </si>
  <si>
    <t>Did they Know</t>
  </si>
  <si>
    <t>Reasons</t>
  </si>
  <si>
    <t>Assistance to use</t>
  </si>
  <si>
    <t>Will they use it in the future</t>
  </si>
  <si>
    <t>Reasons Other</t>
  </si>
  <si>
    <t>Assistance Other</t>
  </si>
  <si>
    <t>Key</t>
  </si>
  <si>
    <t>EN, Romanian</t>
  </si>
  <si>
    <t>IS, EN, SP</t>
  </si>
  <si>
    <t>1,2,5,6</t>
  </si>
  <si>
    <t>Ages</t>
  </si>
  <si>
    <t>Did they know</t>
  </si>
  <si>
    <t>Assistance</t>
  </si>
  <si>
    <t>Future</t>
  </si>
  <si>
    <t>IS</t>
  </si>
  <si>
    <t>No</t>
  </si>
  <si>
    <t>19- = 1</t>
  </si>
  <si>
    <t>None = none</t>
  </si>
  <si>
    <t>1 = yes</t>
  </si>
  <si>
    <t>0 = no response</t>
  </si>
  <si>
    <t>None</t>
  </si>
  <si>
    <t>20-24 = 2</t>
  </si>
  <si>
    <t>IS = Icelandic</t>
  </si>
  <si>
    <t>0 = no</t>
  </si>
  <si>
    <t>1 = lack knowledge</t>
  </si>
  <si>
    <t>1 = tutorial</t>
  </si>
  <si>
    <t>1 = very likely</t>
  </si>
  <si>
    <t>Tigrigna</t>
  </si>
  <si>
    <t>24 - 29 = 3</t>
  </si>
  <si>
    <t>EN = English</t>
  </si>
  <si>
    <t>2 = not good with computer</t>
  </si>
  <si>
    <t>2 = 1 on 1 help</t>
  </si>
  <si>
    <t>2 = likely</t>
  </si>
  <si>
    <t>30 - 39 = 4</t>
  </si>
  <si>
    <t>SP = Spanish</t>
  </si>
  <si>
    <t>3 = no internet / computer</t>
  </si>
  <si>
    <t>3 = increased visibility</t>
  </si>
  <si>
    <t>3 = no affect</t>
  </si>
  <si>
    <t>PL</t>
  </si>
  <si>
    <t>40 - 49 = 5</t>
  </si>
  <si>
    <t>PL = Polish</t>
  </si>
  <si>
    <t>4 = prefer in person</t>
  </si>
  <si>
    <t>4 = general computer help</t>
  </si>
  <si>
    <t>4 = unlikely</t>
  </si>
  <si>
    <t>1,2,4,5</t>
  </si>
  <si>
    <t>50 - 59 = 6</t>
  </si>
  <si>
    <t>AR = Arabic</t>
  </si>
  <si>
    <t>5 = Language difficulties</t>
  </si>
  <si>
    <t>5 = assisting getting electronic id</t>
  </si>
  <si>
    <t>5 = very unlikely</t>
  </si>
  <si>
    <t>60 - 66 = 7</t>
  </si>
  <si>
    <t xml:space="preserve"> Written = Other</t>
  </si>
  <si>
    <t>6 = Don't have ID</t>
  </si>
  <si>
    <t>6 = assistance using electronic id</t>
  </si>
  <si>
    <t>6 = not applicable</t>
  </si>
  <si>
    <t>Latvian and some EN</t>
  </si>
  <si>
    <t>67+ = 8</t>
  </si>
  <si>
    <t>7 = other -&gt; written out</t>
  </si>
  <si>
    <t>7 = other = written out</t>
  </si>
  <si>
    <t>EN, AR</t>
  </si>
  <si>
    <t>No passport</t>
  </si>
  <si>
    <t>Doesn't know where website is</t>
  </si>
  <si>
    <t>IS,EN</t>
  </si>
  <si>
    <t>AR</t>
  </si>
  <si>
    <t>lost phone</t>
  </si>
  <si>
    <t>Electronic ID doesn't work</t>
  </si>
  <si>
    <t>Need to be renewed</t>
  </si>
  <si>
    <t>There was a stumbling block</t>
  </si>
  <si>
    <t>none</t>
  </si>
  <si>
    <t>Issue with phone</t>
  </si>
  <si>
    <t>1,6</t>
  </si>
  <si>
    <t>SIM card issues</t>
  </si>
  <si>
    <t>3,7</t>
  </si>
  <si>
    <t>issues with phone</t>
  </si>
  <si>
    <t>How to get electronic ID</t>
  </si>
  <si>
    <t>Doesn't want help</t>
  </si>
  <si>
    <t>temporarily no internet access</t>
  </si>
  <si>
    <t>Dari</t>
  </si>
  <si>
    <t>Did not recieve ID</t>
  </si>
  <si>
    <t>Does not know</t>
  </si>
  <si>
    <t>5,6</t>
  </si>
  <si>
    <t>Needs help w applying for passport</t>
  </si>
  <si>
    <t>AR,SP</t>
  </si>
  <si>
    <t>2,3</t>
  </si>
  <si>
    <t>1,4</t>
  </si>
  <si>
    <t>No Internet due to financial reasons</t>
  </si>
  <si>
    <t>IS, EN</t>
  </si>
  <si>
    <t>1,2,3,4,5,6</t>
  </si>
  <si>
    <t>Couldnt figure it out when he tried it</t>
  </si>
  <si>
    <t>1,2,3,4,5</t>
  </si>
  <si>
    <t>SP</t>
  </si>
  <si>
    <t>He didnt know but now he knows</t>
  </si>
  <si>
    <t>No computer</t>
  </si>
  <si>
    <t>No need</t>
  </si>
  <si>
    <t>No access to electronics</t>
  </si>
  <si>
    <t>My children</t>
  </si>
  <si>
    <t>Nothing</t>
  </si>
  <si>
    <t>could use me to apply electronically</t>
  </si>
  <si>
    <t>Feels better to have everything written</t>
  </si>
  <si>
    <t>I think it is better to go to the service center and apply for it electronic</t>
  </si>
  <si>
    <t>Don't need it</t>
  </si>
  <si>
    <t>nothing</t>
  </si>
  <si>
    <t>2,4,6,7</t>
  </si>
  <si>
    <t>No Electronic ID, phone issues</t>
  </si>
  <si>
    <t>Doesnt need financial aid</t>
  </si>
  <si>
    <t>Doesnt like the electronic form</t>
  </si>
  <si>
    <t xml:space="preserve">To increase electronic assistance do not hesitate to email </t>
  </si>
  <si>
    <t>Yes</t>
  </si>
  <si>
    <t>Row Labels</t>
  </si>
  <si>
    <t>Grand Total</t>
  </si>
  <si>
    <t>Count of Did they Know</t>
  </si>
  <si>
    <t>Column Labels</t>
  </si>
  <si>
    <t>No Response</t>
  </si>
  <si>
    <t>Very Likely</t>
  </si>
  <si>
    <t>Likely</t>
  </si>
  <si>
    <t>No Affect</t>
  </si>
  <si>
    <t>Unlikely</t>
  </si>
  <si>
    <t>Very Unlikely</t>
  </si>
  <si>
    <t>Not Applicable</t>
  </si>
  <si>
    <t>Oppsed To technology</t>
  </si>
  <si>
    <t>Knows How to</t>
  </si>
  <si>
    <t>Lost Electronic ID</t>
  </si>
  <si>
    <t>Moving</t>
  </si>
  <si>
    <t>No Electronic ID</t>
  </si>
  <si>
    <t>Count of Age Catagory</t>
  </si>
  <si>
    <t>Count of Languages</t>
  </si>
  <si>
    <t>Count of Reasons</t>
  </si>
  <si>
    <t>Values</t>
  </si>
  <si>
    <t>&lt;19</t>
  </si>
  <si>
    <t>20-24</t>
  </si>
  <si>
    <t>24-29</t>
  </si>
  <si>
    <t>30-39</t>
  </si>
  <si>
    <t>40-49</t>
  </si>
  <si>
    <t>50-59</t>
  </si>
  <si>
    <t>60-66</t>
  </si>
  <si>
    <t>67+</t>
  </si>
  <si>
    <t>Latvian</t>
  </si>
  <si>
    <t>Icelandic</t>
  </si>
  <si>
    <t>English, Romanian</t>
  </si>
  <si>
    <t>Icelandic,English</t>
  </si>
  <si>
    <t>Icelandic, English</t>
  </si>
  <si>
    <t>Polish</t>
  </si>
  <si>
    <t>English, Arabic</t>
  </si>
  <si>
    <t>Arabic</t>
  </si>
  <si>
    <t>Icelandic, English, Spanish</t>
  </si>
  <si>
    <t>Arabic,Spanish</t>
  </si>
  <si>
    <t>Spanish</t>
  </si>
  <si>
    <t>icelandic</t>
  </si>
  <si>
    <t>english</t>
  </si>
  <si>
    <t>spanish</t>
  </si>
  <si>
    <t>arabic</t>
  </si>
  <si>
    <t>polish</t>
  </si>
  <si>
    <t>other</t>
  </si>
  <si>
    <t>Sum of other</t>
  </si>
  <si>
    <t>Sum of polish</t>
  </si>
  <si>
    <t>Sum of spanish</t>
  </si>
  <si>
    <t>Sum of arabic</t>
  </si>
  <si>
    <t>Sum of english</t>
  </si>
  <si>
    <t>Sum of icelandic</t>
  </si>
  <si>
    <t>Not Good With Computer</t>
  </si>
  <si>
    <t>No Internet/Computer Access</t>
  </si>
  <si>
    <t>Prefer In Person</t>
  </si>
  <si>
    <t>Language Difficulties</t>
  </si>
  <si>
    <t>Don't Have ID</t>
  </si>
  <si>
    <t>Lack Knowledge</t>
  </si>
  <si>
    <t>Sum of Other</t>
  </si>
  <si>
    <t>Sum of Don't Have ID</t>
  </si>
  <si>
    <t>Sum of Language Difficulties</t>
  </si>
  <si>
    <t>Sum of No Internet/Computer Access</t>
  </si>
  <si>
    <t>Sum of Prefer In Person</t>
  </si>
  <si>
    <t>Sum of Not Good With Computer</t>
  </si>
  <si>
    <t>Sum of Lack Knowledge</t>
  </si>
  <si>
    <t>Sum of No Response</t>
  </si>
  <si>
    <t>Other Reason</t>
  </si>
  <si>
    <t xml:space="preserve"> No Response</t>
  </si>
  <si>
    <t xml:space="preserve"> Lack Knowledge</t>
  </si>
  <si>
    <t xml:space="preserve"> Not Good With Computer</t>
  </si>
  <si>
    <t xml:space="preserve"> No Internet/Computer Access</t>
  </si>
  <si>
    <t xml:space="preserve"> Prefer In Person</t>
  </si>
  <si>
    <t xml:space="preserve"> Language Difficulties</t>
  </si>
  <si>
    <t xml:space="preserve"> Don't Have ID</t>
  </si>
  <si>
    <t xml:space="preserve"> Other Reasons</t>
  </si>
  <si>
    <t xml:space="preserve"> Polish</t>
  </si>
  <si>
    <t xml:space="preserve"> Other</t>
  </si>
  <si>
    <t xml:space="preserve"> Arabic</t>
  </si>
  <si>
    <t xml:space="preserve"> Icelandic</t>
  </si>
  <si>
    <t xml:space="preserve"> English</t>
  </si>
  <si>
    <t xml:space="preserve"> Spanish</t>
  </si>
  <si>
    <t>Count of Will they use it in the future</t>
  </si>
  <si>
    <t>Count of Assistance to use</t>
  </si>
  <si>
    <t>not applicable</t>
  </si>
  <si>
    <t>Count of Did they Know2</t>
  </si>
  <si>
    <t/>
  </si>
  <si>
    <t>z</t>
  </si>
  <si>
    <t>v</t>
  </si>
  <si>
    <t>Tutorial</t>
  </si>
  <si>
    <t>1 on 1 Help</t>
  </si>
  <si>
    <t>Increased Visibility</t>
  </si>
  <si>
    <t>Other</t>
  </si>
  <si>
    <t>General Computer Help</t>
  </si>
  <si>
    <t>Assistance Getting Electronic ID</t>
  </si>
  <si>
    <t>Assistance Using Electronic ID</t>
  </si>
  <si>
    <t xml:space="preserve"> Tutorial</t>
  </si>
  <si>
    <t xml:space="preserve"> 1 on 1 Help</t>
  </si>
  <si>
    <t xml:space="preserve"> Increased Visibility</t>
  </si>
  <si>
    <t xml:space="preserve"> Assistance Getting Electronic ID</t>
  </si>
  <si>
    <t xml:space="preserve"> Assistance Using Electronic ID</t>
  </si>
  <si>
    <t xml:space="preserve"> Computer Help</t>
  </si>
  <si>
    <t>Sum of  Other</t>
  </si>
  <si>
    <t>Count of  Assistance Using Electronic ID</t>
  </si>
  <si>
    <t>Sum of  Assistance Getting Electronic ID</t>
  </si>
  <si>
    <t>Sum of  1 on 1 Help</t>
  </si>
  <si>
    <t>Sum of  No Response</t>
  </si>
  <si>
    <t>Sum of  Computer Help</t>
  </si>
  <si>
    <t>Count of  Tutorial</t>
  </si>
  <si>
    <t>Count of  Increased Visibility</t>
  </si>
  <si>
    <t>Sum of  Tutorial</t>
  </si>
  <si>
    <t>Sum of  Assistance Using Electronic ID</t>
  </si>
  <si>
    <t>Count of  1 on 1 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</si>
</sst>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rgb="FFFFFFFF"/>
      <name val="Arial"/>
    </font>
    <font>
      <sz val="10"/>
      <color rgb="FF000000"/>
      <name val="Arial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2" fillId="0" borderId="1" xfId="0" applyFont="1" applyBorder="1" applyAlignment="1"/>
    <xf numFmtId="0" fontId="1" fillId="0" borderId="1" xfId="0" applyFont="1" applyBorder="1"/>
    <xf numFmtId="0" fontId="2" fillId="0" borderId="2" xfId="0" applyFont="1" applyBorder="1" applyAlignment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6" fillId="8" borderId="0" xfId="0" applyFont="1" applyFill="1" applyBorder="1" applyAlignment="1"/>
    <xf numFmtId="0" fontId="0" fillId="9" borderId="0" xfId="0" applyFont="1" applyFill="1" applyAlignment="1"/>
    <xf numFmtId="0" fontId="2" fillId="9" borderId="0" xfId="0" applyFont="1" applyFill="1" applyBorder="1" applyAlignment="1"/>
    <xf numFmtId="0" fontId="6" fillId="3" borderId="3" xfId="0" applyFont="1" applyFill="1" applyBorder="1" applyAlignment="1">
      <alignment horizontal="center" vertical="center"/>
    </xf>
    <xf numFmtId="0" fontId="7" fillId="0" borderId="0" xfId="0" applyFont="1" applyAlignment="1"/>
    <xf numFmtId="0" fontId="5" fillId="10" borderId="0" xfId="0" applyFont="1" applyFill="1" applyAlignment="1"/>
    <xf numFmtId="0" fontId="5" fillId="10" borderId="0" xfId="0" applyFont="1" applyFill="1" applyBorder="1" applyAlignment="1"/>
    <xf numFmtId="0" fontId="2" fillId="3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6" xfId="0" applyFont="1" applyBorder="1" applyAlignment="1"/>
    <xf numFmtId="0" fontId="0" fillId="0" borderId="0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0" fontId="8" fillId="2" borderId="1" xfId="0" applyFont="1" applyFill="1" applyBorder="1" applyAlignment="1"/>
    <xf numFmtId="0" fontId="9" fillId="0" borderId="0" xfId="0" applyFont="1" applyAlignment="1"/>
    <xf numFmtId="0" fontId="9" fillId="11" borderId="0" xfId="0" applyFont="1" applyFill="1" applyBorder="1" applyAlignment="1"/>
    <xf numFmtId="0" fontId="0" fillId="11" borderId="26" xfId="0" applyFont="1" applyFill="1" applyBorder="1" applyAlignment="1"/>
    <xf numFmtId="0" fontId="0" fillId="11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0" fillId="9" borderId="23" xfId="0" applyFont="1" applyFill="1" applyBorder="1" applyAlignment="1"/>
    <xf numFmtId="0" fontId="0" fillId="9" borderId="24" xfId="0" applyFont="1" applyFill="1" applyBorder="1" applyAlignment="1"/>
    <xf numFmtId="0" fontId="0" fillId="9" borderId="25" xfId="0" applyFont="1" applyFill="1" applyBorder="1" applyAlignment="1"/>
    <xf numFmtId="0" fontId="0" fillId="9" borderId="26" xfId="0" applyFont="1" applyFill="1" applyBorder="1" applyAlignment="1"/>
    <xf numFmtId="0" fontId="0" fillId="9" borderId="0" xfId="0" applyFont="1" applyFill="1" applyBorder="1" applyAlignment="1"/>
    <xf numFmtId="0" fontId="0" fillId="9" borderId="27" xfId="0" applyFont="1" applyFill="1" applyBorder="1" applyAlignment="1"/>
    <xf numFmtId="0" fontId="9" fillId="9" borderId="26" xfId="0" applyFont="1" applyFill="1" applyBorder="1" applyAlignment="1"/>
    <xf numFmtId="0" fontId="9" fillId="9" borderId="0" xfId="0" applyFont="1" applyFill="1" applyBorder="1" applyAlignment="1"/>
    <xf numFmtId="0" fontId="7" fillId="12" borderId="31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7" fillId="15" borderId="31" xfId="0" applyFont="1" applyFill="1" applyBorder="1" applyAlignment="1">
      <alignment horizontal="center" vertical="center" wrapText="1"/>
    </xf>
    <xf numFmtId="0" fontId="7" fillId="16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/>
    <xf numFmtId="0" fontId="5" fillId="10" borderId="33" xfId="0" applyFont="1" applyFill="1" applyBorder="1" applyAlignment="1"/>
    <xf numFmtId="0" fontId="5" fillId="10" borderId="34" xfId="0" applyFont="1" applyFill="1" applyBorder="1" applyAlignment="1"/>
    <xf numFmtId="0" fontId="0" fillId="0" borderId="35" xfId="0" applyFont="1" applyBorder="1" applyAlignment="1"/>
    <xf numFmtId="0" fontId="0" fillId="0" borderId="36" xfId="0" applyFont="1" applyBorder="1" applyAlignment="1"/>
    <xf numFmtId="0" fontId="9" fillId="0" borderId="0" xfId="0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0" fontId="0" fillId="0" borderId="39" xfId="0" applyFont="1" applyBorder="1" applyAlignment="1"/>
    <xf numFmtId="0" fontId="5" fillId="0" borderId="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2" fillId="4" borderId="43" xfId="0" applyFont="1" applyFill="1" applyBorder="1" applyAlignment="1">
      <alignment horizontal="center" vertical="center"/>
    </xf>
    <xf numFmtId="0" fontId="0" fillId="0" borderId="42" xfId="0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2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32" xfId="0" applyFont="1" applyFill="1" applyBorder="1" applyAlignment="1"/>
    <xf numFmtId="0" fontId="0" fillId="0" borderId="33" xfId="0" applyFont="1" applyFill="1" applyBorder="1" applyAlignment="1"/>
    <xf numFmtId="0" fontId="0" fillId="0" borderId="35" xfId="0" applyFont="1" applyFill="1" applyBorder="1" applyAlignment="1"/>
    <xf numFmtId="0" fontId="9" fillId="0" borderId="35" xfId="0" applyFont="1" applyFill="1" applyBorder="1" applyAlignment="1"/>
    <xf numFmtId="0" fontId="0" fillId="0" borderId="37" xfId="0" applyFont="1" applyFill="1" applyBorder="1" applyAlignment="1"/>
    <xf numFmtId="0" fontId="0" fillId="0" borderId="38" xfId="0" applyFont="1" applyFill="1" applyBorder="1" applyAlignme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CEB317A5-5C48-4455-BF7D-3A9DF50494A5}"/>
  </tableStyles>
  <colors>
    <mruColors>
      <color rgb="FF039BE5"/>
      <color rgb="FF00517C"/>
      <color rgb="FFFB8569"/>
      <color rgb="FF858585"/>
      <color rgb="FF3C1A56"/>
      <color rgb="FFFCA6FC"/>
      <color rgb="FF589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pivotCacheDefinition" Target="pivotCache/pivotCacheDefinition7.xml"/><Relationship Id="rId18" Type="http://schemas.openxmlformats.org/officeDocument/2006/relationships/pivotCacheDefinition" Target="pivotCache/pivotCacheDefinition1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5.xml"/><Relationship Id="rId7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6.xml"/><Relationship Id="rId17" Type="http://schemas.openxmlformats.org/officeDocument/2006/relationships/pivotCacheDefinition" Target="pivotCache/pivotCacheDefinition11.xml"/><Relationship Id="rId25" Type="http://schemas.openxmlformats.org/officeDocument/2006/relationships/pivotCacheDefinition" Target="pivotCache/pivotCacheDefinition19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0.xml"/><Relationship Id="rId20" Type="http://schemas.openxmlformats.org/officeDocument/2006/relationships/pivotCacheDefinition" Target="pivotCache/pivotCacheDefinition1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24" Type="http://schemas.openxmlformats.org/officeDocument/2006/relationships/pivotCacheDefinition" Target="pivotCache/pivotCacheDefinition18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9.xml"/><Relationship Id="rId23" Type="http://schemas.openxmlformats.org/officeDocument/2006/relationships/pivotCacheDefinition" Target="pivotCache/pivotCacheDefinition17.xml"/><Relationship Id="rId28" Type="http://schemas.openxmlformats.org/officeDocument/2006/relationships/sharedStrings" Target="sharedStrings.xml"/><Relationship Id="rId10" Type="http://schemas.openxmlformats.org/officeDocument/2006/relationships/pivotCacheDefinition" Target="pivotCache/pivotCacheDefinition4.xml"/><Relationship Id="rId19" Type="http://schemas.openxmlformats.org/officeDocument/2006/relationships/pivotCacheDefinition" Target="pivotCache/pivotCacheDefinition1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pivotCacheDefinition" Target="pivotCache/pivotCacheDefinition8.xml"/><Relationship Id="rId22" Type="http://schemas.openxmlformats.org/officeDocument/2006/relationships/pivotCacheDefinition" Target="pivotCache/pivotCacheDefinition16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Welfare.xlsx]Grafarvogur!PivotTable9</c:name>
    <c:fmtId val="23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Grafarvogur og Kjalarnes and Árbær og Grafarholt</a:t>
            </a:r>
            <a:endParaRPr lang="en-US" sz="1200" b="1"/>
          </a:p>
        </c:rich>
      </c:tx>
      <c:layout>
        <c:manualLayout>
          <c:xMode val="edge"/>
          <c:yMode val="edge"/>
          <c:x val="0.15555505314084428"/>
          <c:y val="0.17528846684701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1.6934870801144333E-2"/>
              <c:y val="8.5314576790133156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1.6934870801144333E-2"/>
              <c:y val="8.5314576790133156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FB8569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0"/>
        <c:spPr>
          <a:solidFill>
            <a:srgbClr val="85858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1.2157167027434097E-2"/>
              <c:y val="0.1108823197887337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2"/>
        <c:spPr>
          <a:solidFill>
            <a:schemeClr val="accent6">
              <a:lumMod val="60000"/>
              <a:lumOff val="40000"/>
              <a:alpha val="99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3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4"/>
        <c:spPr>
          <a:solidFill>
            <a:srgbClr val="039BE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2534472965284519"/>
          <c:y val="0.29739315914904585"/>
          <c:w val="0.54931054069430973"/>
          <c:h val="0.67767769235723885"/>
        </c:manualLayout>
      </c:layout>
      <c:pieChart>
        <c:varyColors val="1"/>
        <c:ser>
          <c:idx val="0"/>
          <c:order val="0"/>
          <c:tx>
            <c:strRef>
              <c:f>Grafarvogur!$C$42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517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BF6-44BB-BEF1-3F0733A205F0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BF6-44BB-BEF1-3F0733A205F0}"/>
              </c:ext>
            </c:extLst>
          </c:dPt>
          <c:dPt>
            <c:idx val="2"/>
            <c:bubble3D val="0"/>
            <c:spPr>
              <a:solidFill>
                <a:srgbClr val="FB856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BF6-44BB-BEF1-3F0733A205F0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BF6-44BB-BEF1-3F0733A205F0}"/>
              </c:ext>
            </c:extLst>
          </c:dPt>
          <c:dPt>
            <c:idx val="4"/>
            <c:bubble3D val="0"/>
            <c:spPr>
              <a:solidFill>
                <a:srgbClr val="85858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BF6-44BB-BEF1-3F0733A205F0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  <a:alpha val="99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BF6-44BB-BEF1-3F0733A205F0}"/>
              </c:ext>
            </c:extLst>
          </c:dPt>
          <c:dLbls>
            <c:dLbl>
              <c:idx val="4"/>
              <c:layout>
                <c:manualLayout>
                  <c:x val="1.2157167027434097E-2"/>
                  <c:y val="0.110882319788733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F6-44BB-BEF1-3F0733A205F0}"/>
                </c:ext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Grafarvogur!$B$43:$B$48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Grafarvogur!$C$43:$C$48</c:f>
              <c:numCache>
                <c:formatCode>General</c:formatCode>
                <c:ptCount val="6"/>
                <c:pt idx="0">
                  <c:v>30</c:v>
                </c:pt>
                <c:pt idx="1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F6-44BB-BEF1-3F0733A205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data!PivotTable23</c:name>
    <c:fmtId val="1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Reasons for Not Using Digital Application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data'!$C$159:$C$160</c:f>
              <c:strCache>
                <c:ptCount val="1"/>
                <c:pt idx="0">
                  <c:v>&lt;19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data'!$C$161:$C$168</c:f>
              <c:numCache>
                <c:formatCode>General</c:formatCode>
                <c:ptCount val="8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6-4B49-8339-021D9494AF34}"/>
            </c:ext>
          </c:extLst>
        </c:ser>
        <c:ser>
          <c:idx val="1"/>
          <c:order val="1"/>
          <c:tx>
            <c:strRef>
              <c:f>'raw data'!$D$159:$D$160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data'!$D$161:$D$168</c:f>
              <c:numCache>
                <c:formatCode>General</c:formatCode>
                <c:ptCount val="8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6-4B49-8339-021D9494AF34}"/>
            </c:ext>
          </c:extLst>
        </c:ser>
        <c:ser>
          <c:idx val="2"/>
          <c:order val="2"/>
          <c:tx>
            <c:strRef>
              <c:f>'raw data'!$E$159:$E$160</c:f>
              <c:strCache>
                <c:ptCount val="1"/>
                <c:pt idx="0">
                  <c:v>24-29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data'!$E$161:$E$168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6">
                  <c:v>7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6-4B49-8339-021D9494AF34}"/>
            </c:ext>
          </c:extLst>
        </c:ser>
        <c:ser>
          <c:idx val="3"/>
          <c:order val="3"/>
          <c:tx>
            <c:strRef>
              <c:f>'raw data'!$F$159:$F$160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data'!$F$161:$F$168</c:f>
              <c:numCache>
                <c:formatCode>General</c:formatCode>
                <c:ptCount val="8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86-4B49-8339-021D9494AF34}"/>
            </c:ext>
          </c:extLst>
        </c:ser>
        <c:ser>
          <c:idx val="4"/>
          <c:order val="4"/>
          <c:tx>
            <c:strRef>
              <c:f>'raw data'!$G$159:$G$160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data'!$G$161:$G$168</c:f>
              <c:numCache>
                <c:formatCode>General</c:formatCode>
                <c:ptCount val="8"/>
                <c:pt idx="0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6">
                  <c:v>4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86-4B49-8339-021D9494AF34}"/>
            </c:ext>
          </c:extLst>
        </c:ser>
        <c:ser>
          <c:idx val="5"/>
          <c:order val="5"/>
          <c:tx>
            <c:strRef>
              <c:f>'raw data'!$H$159:$H$160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data'!$H$161:$H$168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86-4B49-8339-021D9494AF34}"/>
            </c:ext>
          </c:extLst>
        </c:ser>
        <c:ser>
          <c:idx val="6"/>
          <c:order val="6"/>
          <c:tx>
            <c:strRef>
              <c:f>'raw data'!$I$159:$I$160</c:f>
              <c:strCache>
                <c:ptCount val="1"/>
                <c:pt idx="0">
                  <c:v>60-66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data'!$I$161:$I$168</c:f>
              <c:numCache>
                <c:formatCode>General</c:formatCode>
                <c:ptCount val="8"/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86-4B49-8339-021D9494AF34}"/>
            </c:ext>
          </c:extLst>
        </c:ser>
        <c:ser>
          <c:idx val="7"/>
          <c:order val="7"/>
          <c:tx>
            <c:strRef>
              <c:f>'raw data'!$J$159:$J$160</c:f>
              <c:strCache>
                <c:ptCount val="1"/>
                <c:pt idx="0">
                  <c:v>67+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data'!$J$161:$J$168</c:f>
              <c:numCache>
                <c:formatCode>General</c:formatCode>
                <c:ptCount val="8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86-4B49-8339-021D9494AF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437818303"/>
        <c:axId val="437815391"/>
      </c:barChart>
      <c:catAx>
        <c:axId val="437818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Reasons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815391"/>
        <c:crosses val="autoZero"/>
        <c:auto val="1"/>
        <c:lblAlgn val="ctr"/>
        <c:lblOffset val="100"/>
        <c:noMultiLvlLbl val="0"/>
      </c:catAx>
      <c:valAx>
        <c:axId val="437815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Total of Reasons by 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81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Welfare.xlsx]Grafarvogur!PivotTable10</c:name>
    <c:fmtId val="1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Grafarvogur og Kjalarnes and Árbær og Grafarholt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517C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00517C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B8569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039BE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1">
              <a:lumMod val="75000"/>
              <a:lumOff val="25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85858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6">
              <a:lumMod val="60000"/>
              <a:lumOff val="40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002060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3C1A56">
              <a:alpha val="84706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rgbClr val="FB8569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Grafarvogur!$B$60</c:f>
              <c:strCache>
                <c:ptCount val="1"/>
                <c:pt idx="0">
                  <c:v> No Response</c:v>
                </c:pt>
              </c:strCache>
            </c:strRef>
          </c:tx>
          <c:spPr>
            <a:solidFill>
              <a:srgbClr val="FB8569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Grafarvogur!$B$61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5-44AD-94E3-F82C66363987}"/>
            </c:ext>
          </c:extLst>
        </c:ser>
        <c:ser>
          <c:idx val="1"/>
          <c:order val="1"/>
          <c:tx>
            <c:strRef>
              <c:f>Grafarvogur!$C$60</c:f>
              <c:strCache>
                <c:ptCount val="1"/>
                <c:pt idx="0">
                  <c:v> Tutorial</c:v>
                </c:pt>
              </c:strCache>
            </c:strRef>
          </c:tx>
          <c:spPr>
            <a:solidFill>
              <a:srgbClr val="00517C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Grafarvogur!$C$61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55-44AD-94E3-F82C66363987}"/>
            </c:ext>
          </c:extLst>
        </c:ser>
        <c:ser>
          <c:idx val="2"/>
          <c:order val="2"/>
          <c:tx>
            <c:strRef>
              <c:f>Grafarvogur!$D$60</c:f>
              <c:strCache>
                <c:ptCount val="1"/>
                <c:pt idx="0">
                  <c:v> 1 on 1 Help</c:v>
                </c:pt>
              </c:strCache>
            </c:strRef>
          </c:tx>
          <c:spPr>
            <a:solidFill>
              <a:srgbClr val="039BE5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Grafarvogur!$D$61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55-44AD-94E3-F82C66363987}"/>
            </c:ext>
          </c:extLst>
        </c:ser>
        <c:ser>
          <c:idx val="3"/>
          <c:order val="3"/>
          <c:tx>
            <c:strRef>
              <c:f>Grafarvogur!$E$60</c:f>
              <c:strCache>
                <c:ptCount val="1"/>
                <c:pt idx="0">
                  <c:v> Increased Visibility</c:v>
                </c:pt>
              </c:strCache>
            </c:strRef>
          </c:tx>
          <c:spPr>
            <a:solidFill>
              <a:schemeClr val="tx1">
                <a:lumMod val="75000"/>
                <a:lumOff val="2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Grafarvogur!$E$61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55-44AD-94E3-F82C66363987}"/>
            </c:ext>
          </c:extLst>
        </c:ser>
        <c:ser>
          <c:idx val="4"/>
          <c:order val="4"/>
          <c:tx>
            <c:strRef>
              <c:f>Grafarvogur!$F$60</c:f>
              <c:strCache>
                <c:ptCount val="1"/>
                <c:pt idx="0">
                  <c:v> Computer Help</c:v>
                </c:pt>
              </c:strCache>
            </c:strRef>
          </c:tx>
          <c:spPr>
            <a:solidFill>
              <a:srgbClr val="858585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Grafarvogur!$F$61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55-44AD-94E3-F82C66363987}"/>
            </c:ext>
          </c:extLst>
        </c:ser>
        <c:ser>
          <c:idx val="5"/>
          <c:order val="5"/>
          <c:tx>
            <c:strRef>
              <c:f>Grafarvogur!$G$60</c:f>
              <c:strCache>
                <c:ptCount val="1"/>
                <c:pt idx="0">
                  <c:v> Assistance Getting Electronic ID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Grafarvogur!$G$61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55-44AD-94E3-F82C66363987}"/>
            </c:ext>
          </c:extLst>
        </c:ser>
        <c:ser>
          <c:idx val="6"/>
          <c:order val="6"/>
          <c:tx>
            <c:strRef>
              <c:f>Grafarvogur!$H$60</c:f>
              <c:strCache>
                <c:ptCount val="1"/>
                <c:pt idx="0">
                  <c:v> Assistance Using Electronic ID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Grafarvogur!$H$61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55-44AD-94E3-F82C66363987}"/>
            </c:ext>
          </c:extLst>
        </c:ser>
        <c:ser>
          <c:idx val="7"/>
          <c:order val="7"/>
          <c:tx>
            <c:strRef>
              <c:f>Grafarvogur!$I$60</c:f>
              <c:strCache>
                <c:ptCount val="1"/>
                <c:pt idx="0">
                  <c:v> Other</c:v>
                </c:pt>
              </c:strCache>
            </c:strRef>
          </c:tx>
          <c:spPr>
            <a:solidFill>
              <a:srgbClr val="3C1A56">
                <a:alpha val="84706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Grafarvogur!$I$61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55-44AD-94E3-F82C663639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7810623"/>
        <c:axId val="417811039"/>
      </c:barChart>
      <c:catAx>
        <c:axId val="417810623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Reasons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17811039"/>
        <c:crosses val="autoZero"/>
        <c:auto val="1"/>
        <c:lblAlgn val="ctr"/>
        <c:lblOffset val="100"/>
        <c:noMultiLvlLbl val="0"/>
      </c:catAx>
      <c:valAx>
        <c:axId val="41781103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Amount</a:t>
                </a:r>
                <a:r>
                  <a:rPr lang="en-US" sz="1200" baseline="0"/>
                  <a:t> of Answers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10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Welfare.xlsx]Bredholt!PivotTable13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Breiðholt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rgbClr val="FB8569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039BE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tx1">
              <a:lumMod val="75000"/>
              <a:lumOff val="25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85858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>
              <a:lumMod val="60000"/>
              <a:lumOff val="40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002060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rgbClr val="3C1A56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Bredholt!$E$14</c:f>
              <c:strCache>
                <c:ptCount val="1"/>
                <c:pt idx="0">
                  <c:v>Sum of  No Response</c:v>
                </c:pt>
              </c:strCache>
            </c:strRef>
          </c:tx>
          <c:spPr>
            <a:solidFill>
              <a:srgbClr val="FB8569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Bredholt!$E$15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F-4558-937D-86E034C4B318}"/>
            </c:ext>
          </c:extLst>
        </c:ser>
        <c:ser>
          <c:idx val="1"/>
          <c:order val="1"/>
          <c:tx>
            <c:strRef>
              <c:f>Bredholt!$F$14</c:f>
              <c:strCache>
                <c:ptCount val="1"/>
                <c:pt idx="0">
                  <c:v>Count of  Tutorial</c:v>
                </c:pt>
              </c:strCache>
            </c:strRef>
          </c:tx>
          <c:spPr>
            <a:solidFill>
              <a:srgbClr val="00517C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Bredholt!$F$15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8BBF-4558-937D-86E034C4B318}"/>
            </c:ext>
          </c:extLst>
        </c:ser>
        <c:ser>
          <c:idx val="2"/>
          <c:order val="2"/>
          <c:tx>
            <c:strRef>
              <c:f>Bredholt!$G$14</c:f>
              <c:strCache>
                <c:ptCount val="1"/>
                <c:pt idx="0">
                  <c:v>Sum of  1 on 1 Help</c:v>
                </c:pt>
              </c:strCache>
            </c:strRef>
          </c:tx>
          <c:spPr>
            <a:solidFill>
              <a:srgbClr val="039BE5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Bredholt!$G$15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F-4558-937D-86E034C4B318}"/>
            </c:ext>
          </c:extLst>
        </c:ser>
        <c:ser>
          <c:idx val="3"/>
          <c:order val="3"/>
          <c:tx>
            <c:strRef>
              <c:f>Bredholt!$H$14</c:f>
              <c:strCache>
                <c:ptCount val="1"/>
                <c:pt idx="0">
                  <c:v>Count of  Increased Visibility</c:v>
                </c:pt>
              </c:strCache>
            </c:strRef>
          </c:tx>
          <c:spPr>
            <a:solidFill>
              <a:schemeClr val="tx1">
                <a:lumMod val="75000"/>
                <a:lumOff val="2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Bredholt!$H$15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8BBF-4558-937D-86E034C4B318}"/>
            </c:ext>
          </c:extLst>
        </c:ser>
        <c:ser>
          <c:idx val="4"/>
          <c:order val="4"/>
          <c:tx>
            <c:strRef>
              <c:f>Bredholt!$I$14</c:f>
              <c:strCache>
                <c:ptCount val="1"/>
                <c:pt idx="0">
                  <c:v>Sum of  Computer Help</c:v>
                </c:pt>
              </c:strCache>
            </c:strRef>
          </c:tx>
          <c:spPr>
            <a:solidFill>
              <a:srgbClr val="858585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Bredholt!$I$15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BF-4558-937D-86E034C4B318}"/>
            </c:ext>
          </c:extLst>
        </c:ser>
        <c:ser>
          <c:idx val="5"/>
          <c:order val="5"/>
          <c:tx>
            <c:strRef>
              <c:f>Bredholt!$J$14</c:f>
              <c:strCache>
                <c:ptCount val="1"/>
                <c:pt idx="0">
                  <c:v>Sum of  Assistance Getting Electronic ID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Bredholt!$J$15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BF-4558-937D-86E034C4B318}"/>
            </c:ext>
          </c:extLst>
        </c:ser>
        <c:ser>
          <c:idx val="6"/>
          <c:order val="6"/>
          <c:tx>
            <c:strRef>
              <c:f>Bredholt!$K$14</c:f>
              <c:strCache>
                <c:ptCount val="1"/>
                <c:pt idx="0">
                  <c:v>Count of  Assistance Using Electronic ID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Bredholt!$K$15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8BBF-4558-937D-86E034C4B318}"/>
            </c:ext>
          </c:extLst>
        </c:ser>
        <c:ser>
          <c:idx val="7"/>
          <c:order val="7"/>
          <c:tx>
            <c:strRef>
              <c:f>Bredholt!$L$14</c:f>
              <c:strCache>
                <c:ptCount val="1"/>
                <c:pt idx="0">
                  <c:v>Sum of  Other</c:v>
                </c:pt>
              </c:strCache>
            </c:strRef>
          </c:tx>
          <c:spPr>
            <a:solidFill>
              <a:srgbClr val="3C1A56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Bredholt!$L$15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BF-4558-937D-86E034C4B3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62268815"/>
        <c:axId val="662250511"/>
      </c:barChart>
      <c:catAx>
        <c:axId val="66226881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Reasons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62250511"/>
        <c:crosses val="autoZero"/>
        <c:auto val="1"/>
        <c:lblAlgn val="ctr"/>
        <c:lblOffset val="100"/>
        <c:noMultiLvlLbl val="0"/>
      </c:catAx>
      <c:valAx>
        <c:axId val="66225051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Amount of Answers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68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Welfare.xlsx]Vesturbaer!PivotTable13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Vesturbær Miðborg og Hlíðar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FB8569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039BE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85858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6">
              <a:lumMod val="60000"/>
              <a:lumOff val="40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002060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7030A0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Vesturbaer!$B$48</c:f>
              <c:strCache>
                <c:ptCount val="1"/>
                <c:pt idx="0">
                  <c:v>Sum of  No Response</c:v>
                </c:pt>
              </c:strCache>
            </c:strRef>
          </c:tx>
          <c:spPr>
            <a:solidFill>
              <a:srgbClr val="FB8569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Vesturbaer!$B$49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A-4F91-91DB-20E0769573C4}"/>
            </c:ext>
          </c:extLst>
        </c:ser>
        <c:ser>
          <c:idx val="1"/>
          <c:order val="1"/>
          <c:tx>
            <c:strRef>
              <c:f>Vesturbaer!$C$48</c:f>
              <c:strCache>
                <c:ptCount val="1"/>
                <c:pt idx="0">
                  <c:v>Sum of  Tutorial</c:v>
                </c:pt>
              </c:strCache>
            </c:strRef>
          </c:tx>
          <c:spPr>
            <a:solidFill>
              <a:srgbClr val="00517C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Vesturbaer!$C$49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A-4F91-91DB-20E0769573C4}"/>
            </c:ext>
          </c:extLst>
        </c:ser>
        <c:ser>
          <c:idx val="2"/>
          <c:order val="2"/>
          <c:tx>
            <c:strRef>
              <c:f>Vesturbaer!$D$48</c:f>
              <c:strCache>
                <c:ptCount val="1"/>
                <c:pt idx="0">
                  <c:v>Sum of  1 on 1 Help</c:v>
                </c:pt>
              </c:strCache>
            </c:strRef>
          </c:tx>
          <c:spPr>
            <a:solidFill>
              <a:srgbClr val="039BE5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Vesturbaer!$D$49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3A-4F91-91DB-20E0769573C4}"/>
            </c:ext>
          </c:extLst>
        </c:ser>
        <c:ser>
          <c:idx val="3"/>
          <c:order val="3"/>
          <c:tx>
            <c:strRef>
              <c:f>Vesturbaer!$E$48</c:f>
              <c:strCache>
                <c:ptCount val="1"/>
                <c:pt idx="0">
                  <c:v>Count of  Increased Visibility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Vesturbaer!$E$49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743A-4F91-91DB-20E0769573C4}"/>
            </c:ext>
          </c:extLst>
        </c:ser>
        <c:ser>
          <c:idx val="4"/>
          <c:order val="4"/>
          <c:tx>
            <c:strRef>
              <c:f>Vesturbaer!$F$48</c:f>
              <c:strCache>
                <c:ptCount val="1"/>
                <c:pt idx="0">
                  <c:v>Sum of  Computer Help</c:v>
                </c:pt>
              </c:strCache>
            </c:strRef>
          </c:tx>
          <c:spPr>
            <a:solidFill>
              <a:srgbClr val="858585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Vesturbaer!$F$49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3A-4F91-91DB-20E0769573C4}"/>
            </c:ext>
          </c:extLst>
        </c:ser>
        <c:ser>
          <c:idx val="5"/>
          <c:order val="5"/>
          <c:tx>
            <c:strRef>
              <c:f>Vesturbaer!$G$48</c:f>
              <c:strCache>
                <c:ptCount val="1"/>
                <c:pt idx="0">
                  <c:v>Sum of  Assistance Getting Electronic ID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Vesturbaer!$G$49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3A-4F91-91DB-20E0769573C4}"/>
            </c:ext>
          </c:extLst>
        </c:ser>
        <c:ser>
          <c:idx val="6"/>
          <c:order val="6"/>
          <c:tx>
            <c:strRef>
              <c:f>Vesturbaer!$H$48</c:f>
              <c:strCache>
                <c:ptCount val="1"/>
                <c:pt idx="0">
                  <c:v>Sum of  Assistance Using Electronic ID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Vesturbaer!$H$49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3A-4F91-91DB-20E0769573C4}"/>
            </c:ext>
          </c:extLst>
        </c:ser>
        <c:ser>
          <c:idx val="7"/>
          <c:order val="7"/>
          <c:tx>
            <c:strRef>
              <c:f>Vesturbaer!$I$48</c:f>
              <c:strCache>
                <c:ptCount val="1"/>
                <c:pt idx="0">
                  <c:v>Sum of  Other</c:v>
                </c:pt>
              </c:strCache>
            </c:strRef>
          </c:tx>
          <c:spPr>
            <a:solidFill>
              <a:srgbClr val="7030A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Vesturbaer!$I$49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3A-4F91-91DB-20E0769573C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7811871"/>
        <c:axId val="417830175"/>
      </c:barChart>
      <c:catAx>
        <c:axId val="417811871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Reasons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17830175"/>
        <c:crosses val="autoZero"/>
        <c:auto val="1"/>
        <c:lblAlgn val="ctr"/>
        <c:lblOffset val="100"/>
        <c:noMultiLvlLbl val="0"/>
      </c:catAx>
      <c:valAx>
        <c:axId val="41783017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of Answers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11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Welfare.xlsx]Laugardalur!PivotTable16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Laugardalur og Háaleiti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FB8569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85858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6">
              <a:lumMod val="60000"/>
              <a:lumOff val="40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002060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3C1A56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Laugardalur!$B$45</c:f>
              <c:strCache>
                <c:ptCount val="1"/>
                <c:pt idx="0">
                  <c:v>Sum of  No Response</c:v>
                </c:pt>
              </c:strCache>
            </c:strRef>
          </c:tx>
          <c:spPr>
            <a:solidFill>
              <a:srgbClr val="FB8569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Laugardalur!$B$46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6-447E-AFC6-33F73A95A5C5}"/>
            </c:ext>
          </c:extLst>
        </c:ser>
        <c:ser>
          <c:idx val="1"/>
          <c:order val="1"/>
          <c:tx>
            <c:strRef>
              <c:f>Laugardalur!$C$45</c:f>
              <c:strCache>
                <c:ptCount val="1"/>
                <c:pt idx="0">
                  <c:v>Sum of  Tutorial</c:v>
                </c:pt>
              </c:strCache>
            </c:strRef>
          </c:tx>
          <c:spPr>
            <a:solidFill>
              <a:srgbClr val="00517C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Laugardalur!$C$46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6-447E-AFC6-33F73A95A5C5}"/>
            </c:ext>
          </c:extLst>
        </c:ser>
        <c:ser>
          <c:idx val="2"/>
          <c:order val="2"/>
          <c:tx>
            <c:strRef>
              <c:f>Laugardalur!$D$45</c:f>
              <c:strCache>
                <c:ptCount val="1"/>
                <c:pt idx="0">
                  <c:v>Count of  1 on 1 Help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Laugardalur!$D$46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E3A6-447E-AFC6-33F73A95A5C5}"/>
            </c:ext>
          </c:extLst>
        </c:ser>
        <c:ser>
          <c:idx val="3"/>
          <c:order val="3"/>
          <c:tx>
            <c:strRef>
              <c:f>Laugardalur!$E$45</c:f>
              <c:strCache>
                <c:ptCount val="1"/>
                <c:pt idx="0">
                  <c:v>Count of  Increased Visibility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Laugardalur!$E$46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E3A6-447E-AFC6-33F73A95A5C5}"/>
            </c:ext>
          </c:extLst>
        </c:ser>
        <c:ser>
          <c:idx val="4"/>
          <c:order val="4"/>
          <c:tx>
            <c:strRef>
              <c:f>Laugardalur!$F$45</c:f>
              <c:strCache>
                <c:ptCount val="1"/>
                <c:pt idx="0">
                  <c:v>Sum of  Computer Help</c:v>
                </c:pt>
              </c:strCache>
            </c:strRef>
          </c:tx>
          <c:spPr>
            <a:solidFill>
              <a:srgbClr val="858585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Laugardalur!$F$46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A6-447E-AFC6-33F73A95A5C5}"/>
            </c:ext>
          </c:extLst>
        </c:ser>
        <c:ser>
          <c:idx val="5"/>
          <c:order val="5"/>
          <c:tx>
            <c:strRef>
              <c:f>Laugardalur!$G$45</c:f>
              <c:strCache>
                <c:ptCount val="1"/>
                <c:pt idx="0">
                  <c:v>Sum of  Assistance Getting Electronic ID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Laugardalur!$G$46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A6-447E-AFC6-33F73A95A5C5}"/>
            </c:ext>
          </c:extLst>
        </c:ser>
        <c:ser>
          <c:idx val="6"/>
          <c:order val="6"/>
          <c:tx>
            <c:strRef>
              <c:f>Laugardalur!$H$45</c:f>
              <c:strCache>
                <c:ptCount val="1"/>
                <c:pt idx="0">
                  <c:v>Sum of  Assistance Using Electronic ID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Laugardalur!$H$46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A6-447E-AFC6-33F73A95A5C5}"/>
            </c:ext>
          </c:extLst>
        </c:ser>
        <c:ser>
          <c:idx val="7"/>
          <c:order val="7"/>
          <c:tx>
            <c:strRef>
              <c:f>Laugardalur!$I$45</c:f>
              <c:strCache>
                <c:ptCount val="1"/>
                <c:pt idx="0">
                  <c:v>Sum of  Other</c:v>
                </c:pt>
              </c:strCache>
            </c:strRef>
          </c:tx>
          <c:spPr>
            <a:solidFill>
              <a:srgbClr val="3C1A56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Laugardalur!$I$46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A6-447E-AFC6-33F73A95A5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2946575"/>
        <c:axId val="422951983"/>
      </c:barChart>
      <c:catAx>
        <c:axId val="42294657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Reason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22951983"/>
        <c:crosses val="autoZero"/>
        <c:auto val="1"/>
        <c:lblAlgn val="ctr"/>
        <c:lblOffset val="100"/>
        <c:noMultiLvlLbl val="0"/>
      </c:catAx>
      <c:valAx>
        <c:axId val="42295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of Answers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46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data!PivotTable21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Likelihood of Using Digital Service in the Future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"/>
        <c:spPr>
          <a:solidFill>
            <a:srgbClr val="039BE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"/>
        <c:spPr>
          <a:solidFill>
            <a:schemeClr val="accent6">
              <a:lumMod val="60000"/>
              <a:lumOff val="40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4"/>
        <c:spPr>
          <a:solidFill>
            <a:srgbClr val="85858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5"/>
        <c:spPr>
          <a:solidFill>
            <a:schemeClr val="tx1">
              <a:lumMod val="75000"/>
              <a:lumOff val="25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6"/>
        <c:spPr>
          <a:solidFill>
            <a:srgbClr val="FB8569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9"/>
        <c:spPr>
          <a:solidFill>
            <a:srgbClr val="039BE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0"/>
        <c:spPr>
          <a:solidFill>
            <a:schemeClr val="accent6">
              <a:lumMod val="60000"/>
              <a:lumOff val="40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1"/>
        <c:spPr>
          <a:solidFill>
            <a:srgbClr val="85858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2"/>
        <c:spPr>
          <a:solidFill>
            <a:schemeClr val="tx1">
              <a:lumMod val="75000"/>
              <a:lumOff val="25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3"/>
        <c:spPr>
          <a:solidFill>
            <a:srgbClr val="FB8569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6"/>
        <c:spPr>
          <a:solidFill>
            <a:srgbClr val="039BE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7"/>
        <c:spPr>
          <a:solidFill>
            <a:schemeClr val="accent6">
              <a:lumMod val="60000"/>
              <a:lumOff val="40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8"/>
        <c:spPr>
          <a:solidFill>
            <a:srgbClr val="85858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9"/>
        <c:spPr>
          <a:solidFill>
            <a:schemeClr val="tx1">
              <a:lumMod val="75000"/>
              <a:lumOff val="25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0"/>
        <c:spPr>
          <a:solidFill>
            <a:srgbClr val="FB8569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data'!$C$301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17C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2A-4AB0-ABEF-86238423CB4D}"/>
              </c:ext>
            </c:extLst>
          </c:dPt>
          <c:dPt>
            <c:idx val="1"/>
            <c:invertIfNegative val="0"/>
            <c:bubble3D val="0"/>
            <c:spPr>
              <a:solidFill>
                <a:srgbClr val="039BE5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2A-4AB0-ABEF-86238423CB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2A-4AB0-ABEF-86238423CB4D}"/>
              </c:ext>
            </c:extLst>
          </c:dPt>
          <c:dPt>
            <c:idx val="3"/>
            <c:invertIfNegative val="0"/>
            <c:bubble3D val="0"/>
            <c:spPr>
              <a:solidFill>
                <a:srgbClr val="858585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2A-4AB0-ABEF-86238423CB4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75000"/>
                  <a:lumOff val="25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2A-4AB0-ABEF-86238423CB4D}"/>
              </c:ext>
            </c:extLst>
          </c:dPt>
          <c:dPt>
            <c:idx val="5"/>
            <c:invertIfNegative val="0"/>
            <c:bubble3D val="0"/>
            <c:spPr>
              <a:solidFill>
                <a:srgbClr val="FB8569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2A-4AB0-ABEF-86238423CB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data'!$B$302:$B$308</c:f>
              <c:strCache>
                <c:ptCount val="6"/>
                <c:pt idx="0">
                  <c:v>Very Likely</c:v>
                </c:pt>
                <c:pt idx="1">
                  <c:v>Likely</c:v>
                </c:pt>
                <c:pt idx="2">
                  <c:v>Unlikely</c:v>
                </c:pt>
                <c:pt idx="3">
                  <c:v>Very Unlikely</c:v>
                </c:pt>
                <c:pt idx="4">
                  <c:v>Not Applicable</c:v>
                </c:pt>
                <c:pt idx="5">
                  <c:v>No Response</c:v>
                </c:pt>
              </c:strCache>
            </c:strRef>
          </c:cat>
          <c:val>
            <c:numRef>
              <c:f>'raw data'!$C$302:$C$308</c:f>
              <c:numCache>
                <c:formatCode>General</c:formatCode>
                <c:ptCount val="6"/>
                <c:pt idx="0">
                  <c:v>26</c:v>
                </c:pt>
                <c:pt idx="1">
                  <c:v>20</c:v>
                </c:pt>
                <c:pt idx="2">
                  <c:v>4</c:v>
                </c:pt>
                <c:pt idx="3">
                  <c:v>5</c:v>
                </c:pt>
                <c:pt idx="4">
                  <c:v>22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2A-4AB0-ABEF-86238423CB4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8784127"/>
        <c:axId val="418791615"/>
      </c:barChart>
      <c:catAx>
        <c:axId val="4187841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Likelihood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91615"/>
        <c:crosses val="autoZero"/>
        <c:auto val="1"/>
        <c:lblAlgn val="ctr"/>
        <c:lblOffset val="100"/>
        <c:noMultiLvlLbl val="0"/>
      </c:catAx>
      <c:valAx>
        <c:axId val="4187916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Amount</a:t>
                </a:r>
                <a:r>
                  <a:rPr lang="en-US" sz="2400" baseline="0"/>
                  <a:t> of Responses</a:t>
                </a:r>
                <a:endParaRPr lang="en-US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84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data!PivotTable7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Were</a:t>
            </a:r>
            <a:r>
              <a:rPr lang="en-US" sz="2000" baseline="0"/>
              <a:t> Applicants Aware of the Digital Application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"/>
        <c:spPr>
          <a:solidFill>
            <a:srgbClr val="00B0F0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6"/>
        <c:spPr>
          <a:solidFill>
            <a:srgbClr val="00B0F0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9"/>
        <c:spPr>
          <a:solidFill>
            <a:srgbClr val="FB8569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data'!$C$282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17C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6B-485E-AEE2-F08A58C3BB25}"/>
              </c:ext>
            </c:extLst>
          </c:dPt>
          <c:dPt>
            <c:idx val="1"/>
            <c:invertIfNegative val="0"/>
            <c:bubble3D val="0"/>
            <c:spPr>
              <a:solidFill>
                <a:srgbClr val="FB8569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6B-485E-AEE2-F08A58C3BB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data'!$B$283:$B$285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'raw data'!$C$283:$C$285</c:f>
              <c:numCache>
                <c:formatCode>General</c:formatCode>
                <c:ptCount val="2"/>
                <c:pt idx="0">
                  <c:v>24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6B-485E-AEE2-F08A58C3BB2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58459167"/>
        <c:axId val="358460415"/>
      </c:barChart>
      <c:catAx>
        <c:axId val="3584591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Aware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460415"/>
        <c:crosses val="autoZero"/>
        <c:auto val="1"/>
        <c:lblAlgn val="ctr"/>
        <c:lblOffset val="100"/>
        <c:noMultiLvlLbl val="0"/>
      </c:catAx>
      <c:valAx>
        <c:axId val="3584604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Count</a:t>
                </a:r>
                <a:r>
                  <a:rPr lang="en-US" sz="1800" baseline="0"/>
                  <a:t> of Responses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459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data!PivotTable16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Reasons for Not Using Digital Application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data'!$H$112:$H$113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'raw data'!$G$114:$G$121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'raw data'!$H$114:$H$121</c:f>
              <c:numCache>
                <c:formatCode>General</c:formatCode>
                <c:ptCount val="7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3B-40EC-A836-4CB5B0E6CBA5}"/>
            </c:ext>
          </c:extLst>
        </c:ser>
        <c:ser>
          <c:idx val="1"/>
          <c:order val="1"/>
          <c:tx>
            <c:strRef>
              <c:f>'raw data'!$I$112:$I$113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'raw data'!$G$114:$G$121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'raw data'!$I$114:$I$121</c:f>
              <c:numCache>
                <c:formatCode>General</c:formatCode>
                <c:ptCount val="7"/>
                <c:pt idx="0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D3B-40EC-A836-4CB5B0E6CBA5}"/>
            </c:ext>
          </c:extLst>
        </c:ser>
        <c:ser>
          <c:idx val="2"/>
          <c:order val="2"/>
          <c:tx>
            <c:strRef>
              <c:f>'raw data'!$J$112:$J$113</c:f>
              <c:strCache>
                <c:ptCount val="1"/>
                <c:pt idx="0">
                  <c:v>24-29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'raw data'!$G$114:$G$121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'raw data'!$J$114:$J$121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D3B-40EC-A836-4CB5B0E6CBA5}"/>
            </c:ext>
          </c:extLst>
        </c:ser>
        <c:ser>
          <c:idx val="3"/>
          <c:order val="3"/>
          <c:tx>
            <c:strRef>
              <c:f>'raw data'!$K$112:$K$113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'raw data'!$G$114:$G$121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'raw data'!$K$114:$K$121</c:f>
              <c:numCache>
                <c:formatCode>General</c:formatCode>
                <c:ptCount val="7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D3B-40EC-A836-4CB5B0E6CBA5}"/>
            </c:ext>
          </c:extLst>
        </c:ser>
        <c:ser>
          <c:idx val="4"/>
          <c:order val="4"/>
          <c:tx>
            <c:strRef>
              <c:f>'raw data'!$L$112:$L$113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'raw data'!$G$114:$G$121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'raw data'!$L$114:$L$121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3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D3B-40EC-A836-4CB5B0E6CBA5}"/>
            </c:ext>
          </c:extLst>
        </c:ser>
        <c:ser>
          <c:idx val="5"/>
          <c:order val="5"/>
          <c:tx>
            <c:strRef>
              <c:f>'raw data'!$M$112:$M$113</c:f>
              <c:strCache>
                <c:ptCount val="1"/>
                <c:pt idx="0">
                  <c:v>&lt;19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'raw data'!$G$114:$G$121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'raw data'!$M$114:$M$121</c:f>
              <c:numCache>
                <c:formatCode>General</c:formatCode>
                <c:ptCount val="7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D3B-40EC-A836-4CB5B0E6CBA5}"/>
            </c:ext>
          </c:extLst>
        </c:ser>
        <c:ser>
          <c:idx val="6"/>
          <c:order val="6"/>
          <c:tx>
            <c:strRef>
              <c:f>'raw data'!$N$112:$N$113</c:f>
              <c:strCache>
                <c:ptCount val="1"/>
                <c:pt idx="0">
                  <c:v>67+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'raw data'!$G$114:$G$121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'raw data'!$N$114:$N$121</c:f>
              <c:numCache>
                <c:formatCode>General</c:formatCode>
                <c:ptCount val="7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D3B-40EC-A836-4CB5B0E6CB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0696431"/>
        <c:axId val="1260693519"/>
      </c:barChart>
      <c:catAx>
        <c:axId val="12606964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Reasons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693519"/>
        <c:crosses val="autoZero"/>
        <c:auto val="1"/>
        <c:lblAlgn val="ctr"/>
        <c:lblOffset val="100"/>
        <c:noMultiLvlLbl val="0"/>
      </c:catAx>
      <c:valAx>
        <c:axId val="126069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Breakdown of 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69643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data!PivotTable23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Reasons for Not Using Digital Application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data'!$C$159:$C$160</c:f>
              <c:strCache>
                <c:ptCount val="1"/>
                <c:pt idx="0">
                  <c:v>&lt;19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data'!$C$161:$C$168</c:f>
              <c:numCache>
                <c:formatCode>General</c:formatCode>
                <c:ptCount val="8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0F9-4B21-ACFC-40FA405A8BE3}"/>
            </c:ext>
          </c:extLst>
        </c:ser>
        <c:ser>
          <c:idx val="1"/>
          <c:order val="1"/>
          <c:tx>
            <c:strRef>
              <c:f>'raw data'!$D$159:$D$160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data'!$D$161:$D$168</c:f>
              <c:numCache>
                <c:formatCode>General</c:formatCode>
                <c:ptCount val="8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F9-4B21-ACFC-40FA405A8BE3}"/>
            </c:ext>
          </c:extLst>
        </c:ser>
        <c:ser>
          <c:idx val="2"/>
          <c:order val="2"/>
          <c:tx>
            <c:strRef>
              <c:f>'raw data'!$E$159:$E$160</c:f>
              <c:strCache>
                <c:ptCount val="1"/>
                <c:pt idx="0">
                  <c:v>24-29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data'!$E$161:$E$168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6">
                  <c:v>7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0F9-4B21-ACFC-40FA405A8BE3}"/>
            </c:ext>
          </c:extLst>
        </c:ser>
        <c:ser>
          <c:idx val="3"/>
          <c:order val="3"/>
          <c:tx>
            <c:strRef>
              <c:f>'raw data'!$F$159:$F$160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data'!$F$161:$F$168</c:f>
              <c:numCache>
                <c:formatCode>General</c:formatCode>
                <c:ptCount val="8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0F9-4B21-ACFC-40FA405A8BE3}"/>
            </c:ext>
          </c:extLst>
        </c:ser>
        <c:ser>
          <c:idx val="4"/>
          <c:order val="4"/>
          <c:tx>
            <c:strRef>
              <c:f>'raw data'!$G$159:$G$160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data'!$G$161:$G$168</c:f>
              <c:numCache>
                <c:formatCode>General</c:formatCode>
                <c:ptCount val="8"/>
                <c:pt idx="0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6">
                  <c:v>4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0F9-4B21-ACFC-40FA405A8BE3}"/>
            </c:ext>
          </c:extLst>
        </c:ser>
        <c:ser>
          <c:idx val="5"/>
          <c:order val="5"/>
          <c:tx>
            <c:strRef>
              <c:f>'raw data'!$H$159:$H$160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data'!$H$161:$H$168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0F9-4B21-ACFC-40FA405A8BE3}"/>
            </c:ext>
          </c:extLst>
        </c:ser>
        <c:ser>
          <c:idx val="6"/>
          <c:order val="6"/>
          <c:tx>
            <c:strRef>
              <c:f>'raw data'!$I$159:$I$160</c:f>
              <c:strCache>
                <c:ptCount val="1"/>
                <c:pt idx="0">
                  <c:v>60-66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data'!$I$161:$I$168</c:f>
              <c:numCache>
                <c:formatCode>General</c:formatCode>
                <c:ptCount val="8"/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0F9-4B21-ACFC-40FA405A8BE3}"/>
            </c:ext>
          </c:extLst>
        </c:ser>
        <c:ser>
          <c:idx val="7"/>
          <c:order val="7"/>
          <c:tx>
            <c:strRef>
              <c:f>'raw data'!$J$159:$J$160</c:f>
              <c:strCache>
                <c:ptCount val="1"/>
                <c:pt idx="0">
                  <c:v>67+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data'!$B$161:$B$168</c:f>
              <c:strCache>
                <c:ptCount val="8"/>
                <c:pt idx="0">
                  <c:v> No Response</c:v>
                </c:pt>
                <c:pt idx="1">
                  <c:v> Lack Knowledge</c:v>
                </c:pt>
                <c:pt idx="2">
                  <c:v> Not Good With Computer</c:v>
                </c:pt>
                <c:pt idx="3">
                  <c:v> No Internet/Computer Access</c:v>
                </c:pt>
                <c:pt idx="4">
                  <c:v> Prefer In Person</c:v>
                </c:pt>
                <c:pt idx="5">
                  <c:v> Language Difficulties</c:v>
                </c:pt>
                <c:pt idx="6">
                  <c:v> Don't Have ID</c:v>
                </c:pt>
                <c:pt idx="7">
                  <c:v> Other Reasons</c:v>
                </c:pt>
              </c:strCache>
            </c:strRef>
          </c:cat>
          <c:val>
            <c:numRef>
              <c:f>'raw data'!$J$161:$J$168</c:f>
              <c:numCache>
                <c:formatCode>General</c:formatCode>
                <c:ptCount val="8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0F9-4B21-ACFC-40FA405A8B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437818303"/>
        <c:axId val="437815391"/>
      </c:barChart>
      <c:catAx>
        <c:axId val="437818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Reasons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815391"/>
        <c:crosses val="autoZero"/>
        <c:auto val="1"/>
        <c:lblAlgn val="ctr"/>
        <c:lblOffset val="100"/>
        <c:noMultiLvlLbl val="0"/>
      </c:catAx>
      <c:valAx>
        <c:axId val="437815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Total of Reasons by 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81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505453700164517"/>
          <c:y val="8.8274176406040655E-2"/>
          <c:w val="0.3156880201524695"/>
          <c:h val="3.2931442898821946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Response Languages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8.4360454723412054E-2"/>
              <c:y val="7.3967624302253773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5.7576517394312896E-2"/>
                  <c:h val="6.255260443799332E-2"/>
                </c:manualLayout>
              </c15:layout>
            </c:ext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3.5793052619034572E-2"/>
              <c:y val="6.8162064508561701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2.2288677463821641E-2"/>
              <c:y val="8.2681691204331761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1.3257567179675175E-2"/>
              <c:y val="0.12280645220044803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8.9374657331828533E-3"/>
              <c:y val="7.2837760009676691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'raw data'!$Y$94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1B-4962-9CEE-81E2B6BC7F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3DE7-4B21-8968-AB01BC6220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DE7-4B21-8968-AB01BC6220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DE7-4B21-8968-AB01BC6220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DE7-4B21-8968-AB01BC6220D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3DE7-4B21-8968-AB01BC6220D6}"/>
              </c:ext>
            </c:extLst>
          </c:dPt>
          <c:dLbls>
            <c:dLbl>
              <c:idx val="1"/>
              <c:layout>
                <c:manualLayout>
                  <c:x val="8.4360454723412054E-2"/>
                  <c:y val="7.3967624302253773E-2"/>
                </c:manualLayout>
              </c:layout>
              <c:spPr>
                <a:pattFill prst="pct75">
                  <a:fgClr>
                    <a:srgbClr val="000000">
                      <a:lumMod val="75000"/>
                      <a:lumOff val="25000"/>
                    </a:srgbClr>
                  </a:fgClr>
                  <a:bgClr>
                    <a:srgbClr val="000000">
                      <a:lumMod val="65000"/>
                      <a:lumOff val="35000"/>
                    </a:srgb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576517394312896E-2"/>
                      <c:h val="6.255260443799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3DE7-4B21-8968-AB01BC6220D6}"/>
                </c:ext>
              </c:extLst>
            </c:dLbl>
            <c:dLbl>
              <c:idx val="2"/>
              <c:layout>
                <c:manualLayout>
                  <c:x val="2.2288677463821641E-2"/>
                  <c:y val="8.26816912043317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E7-4B21-8968-AB01BC6220D6}"/>
                </c:ext>
              </c:extLst>
            </c:dLbl>
            <c:dLbl>
              <c:idx val="3"/>
              <c:layout>
                <c:manualLayout>
                  <c:x val="1.3257567179675175E-2"/>
                  <c:y val="0.1228064522004480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E7-4B21-8968-AB01BC6220D6}"/>
                </c:ext>
              </c:extLst>
            </c:dLbl>
            <c:dLbl>
              <c:idx val="4"/>
              <c:layout>
                <c:manualLayout>
                  <c:x val="3.5793052619034572E-2"/>
                  <c:y val="6.8162064508561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E7-4B21-8968-AB01BC6220D6}"/>
                </c:ext>
              </c:extLst>
            </c:dLbl>
            <c:dLbl>
              <c:idx val="5"/>
              <c:layout>
                <c:manualLayout>
                  <c:x val="8.9374657331828533E-3"/>
                  <c:y val="7.28377600096766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E7-4B21-8968-AB01BC6220D6}"/>
                </c:ext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'raw data'!$X$95:$X$100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'raw data'!$Y$95:$Y$100</c:f>
              <c:numCache>
                <c:formatCode>General</c:formatCode>
                <c:ptCount val="6"/>
                <c:pt idx="0">
                  <c:v>64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E7-4B21-8968-AB01BC6220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Welfare.xlsx]Bredholt!PivotTable18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Breiðholt</a:t>
            </a:r>
            <a:r>
              <a:rPr lang="en-US" b="1"/>
              <a:t> </a:t>
            </a:r>
          </a:p>
        </c:rich>
      </c:tx>
      <c:layout>
        <c:manualLayout>
          <c:xMode val="edge"/>
          <c:yMode val="edge"/>
          <c:x val="0.41317273573137375"/>
          <c:y val="0.178888871002237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FB8569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3"/>
        <c:spPr>
          <a:solidFill>
            <a:srgbClr val="85858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4"/>
        <c:spPr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5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6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7"/>
        <c:spPr>
          <a:solidFill>
            <a:srgbClr val="039BE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8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chemeClr val="dk1">
                  <a:lumMod val="75000"/>
                  <a:lumOff val="25000"/>
                </a:schemeClr>
              </a:fgClr>
              <a:bgClr>
                <a:schemeClr val="dk1">
                  <a:lumMod val="65000"/>
                  <a:lumOff val="35000"/>
                </a:scheme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162942220664219"/>
          <c:y val="0.27732633147593239"/>
          <c:w val="0.56741155586715619"/>
          <c:h val="0.6998076290656039"/>
        </c:manualLayout>
      </c:layout>
      <c:pieChart>
        <c:varyColors val="1"/>
        <c:ser>
          <c:idx val="0"/>
          <c:order val="0"/>
          <c:tx>
            <c:strRef>
              <c:f>Bredholt!$N$16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517C"/>
            </a:solidFill>
          </c:spPr>
          <c:dPt>
            <c:idx val="0"/>
            <c:bubble3D val="0"/>
            <c:spPr>
              <a:solidFill>
                <a:srgbClr val="00517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A59-4754-90DA-26A8389311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A59-4754-90DA-26A8389311A4}"/>
              </c:ext>
            </c:extLst>
          </c:dPt>
          <c:dPt>
            <c:idx val="2"/>
            <c:bubble3D val="0"/>
            <c:spPr>
              <a:solidFill>
                <a:srgbClr val="FB856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A59-4754-90DA-26A8389311A4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A59-4754-90DA-26A8389311A4}"/>
              </c:ext>
            </c:extLst>
          </c:dPt>
          <c:dPt>
            <c:idx val="4"/>
            <c:bubble3D val="0"/>
            <c:spPr>
              <a:solidFill>
                <a:srgbClr val="85858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A59-4754-90DA-26A8389311A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A59-4754-90DA-26A8389311A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Bredholt!$M$17:$M$22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Bredholt!$N$17:$N$22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59-4754-90DA-26A8389311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data!PivotTable4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</a:t>
            </a:r>
            <a:r>
              <a:rPr lang="en-US" baseline="0"/>
              <a:t> of Each Reason That People Responded With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'raw data'!$R$160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8C0-45A2-A2A6-3F1D6D907C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C0-45A2-A2A6-3F1D6D907C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C0-45A2-A2A6-3F1D6D907C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8C0-45A2-A2A6-3F1D6D907C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8C0-45A2-A2A6-3F1D6D907C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8C0-45A2-A2A6-3F1D6D907C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8C0-45A2-A2A6-3F1D6D907C58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'raw data'!$Q$161:$Q$167</c:f>
              <c:strCache>
                <c:ptCount val="7"/>
                <c:pt idx="0">
                  <c:v> Lack Knowledge</c:v>
                </c:pt>
                <c:pt idx="1">
                  <c:v> Not Good With Computer</c:v>
                </c:pt>
                <c:pt idx="2">
                  <c:v> No Internet/Computer Access</c:v>
                </c:pt>
                <c:pt idx="3">
                  <c:v> Prefer In Person</c:v>
                </c:pt>
                <c:pt idx="4">
                  <c:v> Language Difficulties</c:v>
                </c:pt>
                <c:pt idx="5">
                  <c:v> Don't Have ID</c:v>
                </c:pt>
                <c:pt idx="6">
                  <c:v> Other Reasons</c:v>
                </c:pt>
              </c:strCache>
            </c:strRef>
          </c:cat>
          <c:val>
            <c:numRef>
              <c:f>'raw data'!$R$161:$R$167</c:f>
              <c:numCache>
                <c:formatCode>General</c:formatCode>
                <c:ptCount val="7"/>
                <c:pt idx="0">
                  <c:v>7</c:v>
                </c:pt>
                <c:pt idx="1">
                  <c:v>8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20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7-4F60-A45E-60E8F6F521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628426836414206"/>
          <c:y val="0.37950536103751914"/>
          <c:w val="0.26584225204661388"/>
          <c:h val="0.4298002200394024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Assistance Preference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data'!$C$263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data'!$B$264:$B$272</c:f>
              <c:str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'raw data'!$C$264:$C$272</c:f>
              <c:numCache>
                <c:formatCode>General</c:formatCode>
                <c:ptCount val="8"/>
                <c:pt idx="0">
                  <c:v>19</c:v>
                </c:pt>
                <c:pt idx="1">
                  <c:v>12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A6-46F4-AE6F-A14B8C5BB6F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2948655"/>
        <c:axId val="422950735"/>
      </c:barChart>
      <c:catAx>
        <c:axId val="422948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50735"/>
        <c:crosses val="autoZero"/>
        <c:auto val="1"/>
        <c:lblAlgn val="ctr"/>
        <c:lblOffset val="100"/>
        <c:noMultiLvlLbl val="0"/>
      </c:catAx>
      <c:valAx>
        <c:axId val="4229507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48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Were</a:t>
            </a:r>
            <a:r>
              <a:rPr lang="en-US" baseline="0"/>
              <a:t> Applicants Aware of the Digital Application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"/>
        <c:spPr>
          <a:solidFill>
            <a:srgbClr val="00B0F0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data'!$C$282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17C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BD-47EA-A6F5-42548F5D34A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EBD-47EA-A6F5-42548F5D34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data'!$B$283:$B$285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'raw data'!$C$283:$C$285</c:f>
              <c:numCache>
                <c:formatCode>General</c:formatCode>
                <c:ptCount val="2"/>
                <c:pt idx="0">
                  <c:v>24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1-4C5F-B62E-447F8408E81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58459167"/>
        <c:axId val="358460415"/>
      </c:barChart>
      <c:catAx>
        <c:axId val="3584591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Aware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460415"/>
        <c:crosses val="autoZero"/>
        <c:auto val="1"/>
        <c:lblAlgn val="ctr"/>
        <c:lblOffset val="100"/>
        <c:noMultiLvlLbl val="0"/>
      </c:catAx>
      <c:valAx>
        <c:axId val="3584604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</a:t>
                </a:r>
                <a:r>
                  <a:rPr lang="en-US" baseline="0"/>
                  <a:t> of Responses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459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data!PivotTable21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Likelihood of Using Digital Service in the Future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517C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"/>
        <c:spPr>
          <a:solidFill>
            <a:srgbClr val="039BE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"/>
        <c:spPr>
          <a:solidFill>
            <a:schemeClr val="accent6">
              <a:lumMod val="60000"/>
              <a:lumOff val="40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4"/>
        <c:spPr>
          <a:solidFill>
            <a:srgbClr val="858585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5"/>
        <c:spPr>
          <a:solidFill>
            <a:schemeClr val="tx1">
              <a:lumMod val="75000"/>
              <a:lumOff val="25000"/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6"/>
        <c:spPr>
          <a:solidFill>
            <a:srgbClr val="FB8569"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data'!$C$301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17C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8A-4DA8-8B7D-77C652851572}"/>
              </c:ext>
            </c:extLst>
          </c:dPt>
          <c:dPt>
            <c:idx val="1"/>
            <c:invertIfNegative val="0"/>
            <c:bubble3D val="0"/>
            <c:spPr>
              <a:solidFill>
                <a:srgbClr val="039BE5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78A-4DA8-8B7D-77C65285157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8A-4DA8-8B7D-77C652851572}"/>
              </c:ext>
            </c:extLst>
          </c:dPt>
          <c:dPt>
            <c:idx val="3"/>
            <c:invertIfNegative val="0"/>
            <c:bubble3D val="0"/>
            <c:spPr>
              <a:solidFill>
                <a:srgbClr val="858585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78A-4DA8-8B7D-77C65285157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75000"/>
                  <a:lumOff val="25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8A-4DA8-8B7D-77C652851572}"/>
              </c:ext>
            </c:extLst>
          </c:dPt>
          <c:dPt>
            <c:idx val="5"/>
            <c:invertIfNegative val="0"/>
            <c:bubble3D val="0"/>
            <c:spPr>
              <a:solidFill>
                <a:srgbClr val="FB8569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78A-4DA8-8B7D-77C6528515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data'!$B$302:$B$308</c:f>
              <c:strCache>
                <c:ptCount val="6"/>
                <c:pt idx="0">
                  <c:v>Very Likely</c:v>
                </c:pt>
                <c:pt idx="1">
                  <c:v>Likely</c:v>
                </c:pt>
                <c:pt idx="2">
                  <c:v>Unlikely</c:v>
                </c:pt>
                <c:pt idx="3">
                  <c:v>Very Unlikely</c:v>
                </c:pt>
                <c:pt idx="4">
                  <c:v>Not Applicable</c:v>
                </c:pt>
                <c:pt idx="5">
                  <c:v>No Response</c:v>
                </c:pt>
              </c:strCache>
            </c:strRef>
          </c:cat>
          <c:val>
            <c:numRef>
              <c:f>'raw data'!$C$302:$C$308</c:f>
              <c:numCache>
                <c:formatCode>General</c:formatCode>
                <c:ptCount val="6"/>
                <c:pt idx="0">
                  <c:v>26</c:v>
                </c:pt>
                <c:pt idx="1">
                  <c:v>20</c:v>
                </c:pt>
                <c:pt idx="2">
                  <c:v>4</c:v>
                </c:pt>
                <c:pt idx="3">
                  <c:v>5</c:v>
                </c:pt>
                <c:pt idx="4">
                  <c:v>22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E-4C43-B47C-33A3AF025A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8784127"/>
        <c:axId val="418791615"/>
      </c:barChart>
      <c:catAx>
        <c:axId val="4187841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Likelihood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91615"/>
        <c:crosses val="autoZero"/>
        <c:auto val="1"/>
        <c:lblAlgn val="ctr"/>
        <c:lblOffset val="100"/>
        <c:noMultiLvlLbl val="0"/>
      </c:catAx>
      <c:valAx>
        <c:axId val="4187916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Amount</a:t>
                </a:r>
                <a:r>
                  <a:rPr lang="en-US" sz="2400" baseline="0"/>
                  <a:t> of Responses</a:t>
                </a:r>
                <a:endParaRPr lang="en-US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84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Welfare.xlsx]Grafarvogur!PivotTable9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Languages Spoken at </a:t>
            </a:r>
            <a:r>
              <a:rPr lang="en-US" sz="1800" b="1" i="0" u="none" strike="noStrike" baseline="0">
                <a:effectLst/>
              </a:rPr>
              <a:t>Grafarvogur og Kjalarnes and Árbær og Grafarholt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1.6934870801144333E-2"/>
              <c:y val="8.5314576790133156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Grafarvogur!$C$42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E4E-444E-8632-443C30E2CC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E4E-444E-8632-443C30E2CC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CDA-42A8-B203-068727B2F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E4E-444E-8632-443C30E2CC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CDA-42A8-B203-068727B2F1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E4E-444E-8632-443C30E2CC5B}"/>
              </c:ext>
            </c:extLst>
          </c:dPt>
          <c:dLbls>
            <c:dLbl>
              <c:idx val="4"/>
              <c:layout>
                <c:manualLayout>
                  <c:x val="-1.6934870801144333E-2"/>
                  <c:y val="8.53145767901331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DA-42A8-B203-068727B2F17D}"/>
                </c:ext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Grafarvogur!$B$43:$B$48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Grafarvogur!$C$43:$C$48</c:f>
              <c:numCache>
                <c:formatCode>General</c:formatCode>
                <c:ptCount val="6"/>
                <c:pt idx="0">
                  <c:v>30</c:v>
                </c:pt>
                <c:pt idx="1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E-444E-8632-443C30E2CC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Welfare.xlsx]Grafarvogur!PivotTable10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Assistance Preference at Grafarvogur og Kjalarnes and Árbær og Grafarholt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517C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Grafarvogur!$B$60</c:f>
              <c:strCache>
                <c:ptCount val="1"/>
                <c:pt idx="0">
                  <c:v> No Response</c:v>
                </c:pt>
              </c:strCache>
            </c:strRef>
          </c:tx>
          <c:spPr>
            <a:solidFill>
              <a:srgbClr val="00517C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Grafarvogur!$B$61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3D-4024-A506-F1BB6F2B7211}"/>
            </c:ext>
          </c:extLst>
        </c:ser>
        <c:ser>
          <c:idx val="1"/>
          <c:order val="1"/>
          <c:tx>
            <c:strRef>
              <c:f>Grafarvogur!$C$60</c:f>
              <c:strCache>
                <c:ptCount val="1"/>
                <c:pt idx="0">
                  <c:v> Tutorial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Grafarvogur!$C$61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53D-4024-A506-F1BB6F2B7211}"/>
            </c:ext>
          </c:extLst>
        </c:ser>
        <c:ser>
          <c:idx val="2"/>
          <c:order val="2"/>
          <c:tx>
            <c:strRef>
              <c:f>Grafarvogur!$D$60</c:f>
              <c:strCache>
                <c:ptCount val="1"/>
                <c:pt idx="0">
                  <c:v> 1 on 1 Help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Grafarvogur!$D$61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53D-4024-A506-F1BB6F2B7211}"/>
            </c:ext>
          </c:extLst>
        </c:ser>
        <c:ser>
          <c:idx val="3"/>
          <c:order val="3"/>
          <c:tx>
            <c:strRef>
              <c:f>Grafarvogur!$E$60</c:f>
              <c:strCache>
                <c:ptCount val="1"/>
                <c:pt idx="0">
                  <c:v> Increased Visibility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Grafarvogur!$E$61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53D-4024-A506-F1BB6F2B7211}"/>
            </c:ext>
          </c:extLst>
        </c:ser>
        <c:ser>
          <c:idx val="4"/>
          <c:order val="4"/>
          <c:tx>
            <c:strRef>
              <c:f>Grafarvogur!$F$60</c:f>
              <c:strCache>
                <c:ptCount val="1"/>
                <c:pt idx="0">
                  <c:v> Computer Help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Grafarvogur!$F$61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53D-4024-A506-F1BB6F2B7211}"/>
            </c:ext>
          </c:extLst>
        </c:ser>
        <c:ser>
          <c:idx val="5"/>
          <c:order val="5"/>
          <c:tx>
            <c:strRef>
              <c:f>Grafarvogur!$G$60</c:f>
              <c:strCache>
                <c:ptCount val="1"/>
                <c:pt idx="0">
                  <c:v> Assistance Getting Electronic ID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Grafarvogur!$G$61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53D-4024-A506-F1BB6F2B7211}"/>
            </c:ext>
          </c:extLst>
        </c:ser>
        <c:ser>
          <c:idx val="6"/>
          <c:order val="6"/>
          <c:tx>
            <c:strRef>
              <c:f>Grafarvogur!$H$60</c:f>
              <c:strCache>
                <c:ptCount val="1"/>
                <c:pt idx="0">
                  <c:v> Assistance Using Electronic ID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Grafarvogur!$H$61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53D-4024-A506-F1BB6F2B7211}"/>
            </c:ext>
          </c:extLst>
        </c:ser>
        <c:ser>
          <c:idx val="7"/>
          <c:order val="7"/>
          <c:tx>
            <c:strRef>
              <c:f>Grafarvogur!$I$60</c:f>
              <c:strCache>
                <c:ptCount val="1"/>
                <c:pt idx="0">
                  <c:v> Other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Grafarvogur!$B$61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Grafarvogur!$I$61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53D-4024-A506-F1BB6F2B72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7810623"/>
        <c:axId val="417811039"/>
      </c:barChart>
      <c:catAx>
        <c:axId val="417810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Reasons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11039"/>
        <c:crosses val="autoZero"/>
        <c:auto val="1"/>
        <c:lblAlgn val="ctr"/>
        <c:lblOffset val="100"/>
        <c:noMultiLvlLbl val="0"/>
      </c:catAx>
      <c:valAx>
        <c:axId val="41781103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Amount</a:t>
                </a:r>
                <a:r>
                  <a:rPr lang="en-US" sz="2000" baseline="0"/>
                  <a:t> of Answers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10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Welfare.xlsx]Grafarvogur!PivotTable11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Awareness of Digital Application at </a:t>
            </a:r>
            <a:r>
              <a:rPr lang="en-US" sz="1800" b="1" i="0" u="none" strike="noStrike" baseline="0">
                <a:effectLst/>
              </a:rPr>
              <a:t>Grafarvogur og Kjalarnes and Árbær og Grafarholt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Grafarvogur!$C$81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703-4A38-A530-E1AC7675AA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703-4A38-A530-E1AC7675AA9A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Grafarvogur!$B$82:$B$84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Grafarvogur!$C$82:$C$84</c:f>
              <c:numCache>
                <c:formatCode>General</c:formatCode>
                <c:ptCount val="2"/>
                <c:pt idx="0">
                  <c:v>13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AD-48CA-AD62-F0FCC47E0E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Welfare.xlsx]Bredholt!PivotTable18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Languages Spoken at</a:t>
            </a:r>
            <a:r>
              <a:rPr lang="en-US" b="1" baseline="0"/>
              <a:t> </a:t>
            </a:r>
            <a:r>
              <a:rPr lang="en-US" sz="1800" b="1" i="0" u="none" strike="noStrike" baseline="0">
                <a:effectLst/>
              </a:rPr>
              <a:t>Breiðholt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Bredholt!$N$16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95F-435B-88F8-C40EEBA8BF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95F-435B-88F8-C40EEBA8BF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95F-435B-88F8-C40EEBA8BF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95F-435B-88F8-C40EEBA8BF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95F-435B-88F8-C40EEBA8BF5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95F-435B-88F8-C40EEBA8BF56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Bredholt!$M$17:$M$22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Bredholt!$N$17:$N$22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8B-4493-A7CD-18905FB049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Welfare.xlsx]Bredholt!PivotTable13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Assistance Preferance </a:t>
            </a:r>
            <a:r>
              <a:rPr lang="en-US" sz="1800" b="1" i="0" u="none" strike="noStrike" baseline="0">
                <a:effectLst/>
              </a:rPr>
              <a:t>at Breiðholt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Bredholt!$E$14</c:f>
              <c:strCache>
                <c:ptCount val="1"/>
                <c:pt idx="0">
                  <c:v>Sum of  No Response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Bredholt!$E$15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0-43C1-8A45-E49BC2EF6D26}"/>
            </c:ext>
          </c:extLst>
        </c:ser>
        <c:ser>
          <c:idx val="1"/>
          <c:order val="1"/>
          <c:tx>
            <c:strRef>
              <c:f>Bredholt!$F$14</c:f>
              <c:strCache>
                <c:ptCount val="1"/>
                <c:pt idx="0">
                  <c:v>Count of  Tutorial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Bredholt!$F$15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2340-43C1-8A45-E49BC2EF6D26}"/>
            </c:ext>
          </c:extLst>
        </c:ser>
        <c:ser>
          <c:idx val="2"/>
          <c:order val="2"/>
          <c:tx>
            <c:strRef>
              <c:f>Bredholt!$G$14</c:f>
              <c:strCache>
                <c:ptCount val="1"/>
                <c:pt idx="0">
                  <c:v>Sum of  1 on 1 Help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Bredholt!$G$15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40-43C1-8A45-E49BC2EF6D26}"/>
            </c:ext>
          </c:extLst>
        </c:ser>
        <c:ser>
          <c:idx val="3"/>
          <c:order val="3"/>
          <c:tx>
            <c:strRef>
              <c:f>Bredholt!$H$14</c:f>
              <c:strCache>
                <c:ptCount val="1"/>
                <c:pt idx="0">
                  <c:v>Count of  Increased Visibility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Bredholt!$H$15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2340-43C1-8A45-E49BC2EF6D26}"/>
            </c:ext>
          </c:extLst>
        </c:ser>
        <c:ser>
          <c:idx val="4"/>
          <c:order val="4"/>
          <c:tx>
            <c:strRef>
              <c:f>Bredholt!$I$14</c:f>
              <c:strCache>
                <c:ptCount val="1"/>
                <c:pt idx="0">
                  <c:v>Sum of  Computer Help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Bredholt!$I$15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40-43C1-8A45-E49BC2EF6D26}"/>
            </c:ext>
          </c:extLst>
        </c:ser>
        <c:ser>
          <c:idx val="5"/>
          <c:order val="5"/>
          <c:tx>
            <c:strRef>
              <c:f>Bredholt!$J$14</c:f>
              <c:strCache>
                <c:ptCount val="1"/>
                <c:pt idx="0">
                  <c:v>Sum of  Assistance Getting Electronic ID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Bredholt!$J$15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40-43C1-8A45-E49BC2EF6D26}"/>
            </c:ext>
          </c:extLst>
        </c:ser>
        <c:ser>
          <c:idx val="6"/>
          <c:order val="6"/>
          <c:tx>
            <c:strRef>
              <c:f>Bredholt!$K$14</c:f>
              <c:strCache>
                <c:ptCount val="1"/>
                <c:pt idx="0">
                  <c:v>Count of  Assistance Using Electronic ID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Bredholt!$K$15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2340-43C1-8A45-E49BC2EF6D26}"/>
            </c:ext>
          </c:extLst>
        </c:ser>
        <c:ser>
          <c:idx val="7"/>
          <c:order val="7"/>
          <c:tx>
            <c:strRef>
              <c:f>Bredholt!$L$14</c:f>
              <c:strCache>
                <c:ptCount val="1"/>
                <c:pt idx="0">
                  <c:v>Sum of  Other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Bredholt!$E$15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Bredholt!$L$15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40-43C1-8A45-E49BC2EF6D2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62268815"/>
        <c:axId val="662250511"/>
      </c:barChart>
      <c:catAx>
        <c:axId val="6622688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Reasons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50511"/>
        <c:crosses val="autoZero"/>
        <c:auto val="1"/>
        <c:lblAlgn val="ctr"/>
        <c:lblOffset val="100"/>
        <c:noMultiLvlLbl val="0"/>
      </c:catAx>
      <c:valAx>
        <c:axId val="66225051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of Answers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68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Welfare.xlsx]Bredholt!PivotTable12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Awareness of Digital Application at </a:t>
            </a:r>
            <a:r>
              <a:rPr lang="en-US" sz="1800" b="1" i="0" u="none" strike="noStrike" baseline="0">
                <a:effectLst/>
              </a:rPr>
              <a:t>Breiðholt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Bredholt!$C$22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2F-4C49-8128-51ADB17D99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2F-4C49-8128-51ADB17D99BC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Bredholt!$B$23:$B$25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Bredholt!$C$23:$C$25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0-48B0-8B09-6147290FD81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Welfare.xlsx]Vesturbaer!PivotTable19</c:name>
    <c:fmtId val="1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Vesturbær Miðborg og Hlíðar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0.10971522309711286"/>
              <c:y val="4.7145669291338583E-3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5.0341207349081367E-2"/>
              <c:y val="6.1881379410906927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3.0459317585301838E-2"/>
              <c:y val="5.2375692621755614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3.5786307961504865E-2"/>
              <c:y val="6.2108121901428968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5.7778433945756782E-2"/>
              <c:y val="8.0153470399533355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3.5786307961504865E-2"/>
              <c:y val="6.2108121901428968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3.0459317585301838E-2"/>
              <c:y val="5.2375692621755614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5.0341207349081367E-2"/>
              <c:y val="6.1881379410906927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0.10971522309711286"/>
              <c:y val="4.7145669291338583E-3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5.7778433945756782E-2"/>
              <c:y val="8.0153470399533355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FB8569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6"/>
        <c:spPr>
          <a:solidFill>
            <a:srgbClr val="85858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7"/>
        <c:spPr>
          <a:solidFill>
            <a:schemeClr val="tx1">
              <a:lumMod val="65000"/>
              <a:lumOff val="35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8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9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0"/>
        <c:spPr>
          <a:solidFill>
            <a:srgbClr val="039BE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0736478330296704"/>
          <c:y val="8.2139997901511899E-2"/>
          <c:w val="0.58527043339406593"/>
          <c:h val="0.72183361864147333"/>
        </c:manualLayout>
      </c:layout>
      <c:pieChart>
        <c:varyColors val="1"/>
        <c:ser>
          <c:idx val="0"/>
          <c:order val="0"/>
          <c:tx>
            <c:strRef>
              <c:f>Vesturbaer!$C$28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517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C70-48AF-92E9-2E6475DA9387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C70-48AF-92E9-2E6475DA9387}"/>
              </c:ext>
            </c:extLst>
          </c:dPt>
          <c:dPt>
            <c:idx val="2"/>
            <c:bubble3D val="0"/>
            <c:spPr>
              <a:solidFill>
                <a:srgbClr val="FB856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C70-48AF-92E9-2E6475DA9387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C70-48AF-92E9-2E6475DA9387}"/>
              </c:ext>
            </c:extLst>
          </c:dPt>
          <c:dPt>
            <c:idx val="4"/>
            <c:bubble3D val="0"/>
            <c:spPr>
              <a:solidFill>
                <a:srgbClr val="85858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C70-48AF-92E9-2E6475DA9387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C70-48AF-92E9-2E6475DA9387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Vesturbaer!$B$29:$B$34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Vesturbaer!$C$29:$C$34</c:f>
              <c:numCache>
                <c:formatCode>General</c:formatCode>
                <c:ptCount val="6"/>
                <c:pt idx="0">
                  <c:v>13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70-48AF-92E9-2E6475DA93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Welfare.xlsx]Vesturbaer!PivotTable13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Assistance Preferance </a:t>
            </a:r>
            <a:r>
              <a:rPr lang="en-US" sz="1800" b="1" i="0" u="none" strike="noStrike" baseline="0">
                <a:effectLst/>
              </a:rPr>
              <a:t>at Vesturbær Miðborg og Hlíðar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Vesturbaer!$B$48</c:f>
              <c:strCache>
                <c:ptCount val="1"/>
                <c:pt idx="0">
                  <c:v>Sum of  No Response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Vesturbaer!$B$49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D-48A5-97D9-7EB12FE1FE48}"/>
            </c:ext>
          </c:extLst>
        </c:ser>
        <c:ser>
          <c:idx val="1"/>
          <c:order val="1"/>
          <c:tx>
            <c:strRef>
              <c:f>Vesturbaer!$C$48</c:f>
              <c:strCache>
                <c:ptCount val="1"/>
                <c:pt idx="0">
                  <c:v>Sum of  Tutorial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Vesturbaer!$C$49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D-48A5-97D9-7EB12FE1FE48}"/>
            </c:ext>
          </c:extLst>
        </c:ser>
        <c:ser>
          <c:idx val="2"/>
          <c:order val="2"/>
          <c:tx>
            <c:strRef>
              <c:f>Vesturbaer!$D$48</c:f>
              <c:strCache>
                <c:ptCount val="1"/>
                <c:pt idx="0">
                  <c:v>Sum of  1 on 1 Help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Vesturbaer!$D$49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5D-48A5-97D9-7EB12FE1FE48}"/>
            </c:ext>
          </c:extLst>
        </c:ser>
        <c:ser>
          <c:idx val="3"/>
          <c:order val="3"/>
          <c:tx>
            <c:strRef>
              <c:f>Vesturbaer!$E$48</c:f>
              <c:strCache>
                <c:ptCount val="1"/>
                <c:pt idx="0">
                  <c:v>Count of  Increased Visibility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Vesturbaer!$E$49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8D5D-48A5-97D9-7EB12FE1FE48}"/>
            </c:ext>
          </c:extLst>
        </c:ser>
        <c:ser>
          <c:idx val="4"/>
          <c:order val="4"/>
          <c:tx>
            <c:strRef>
              <c:f>Vesturbaer!$F$48</c:f>
              <c:strCache>
                <c:ptCount val="1"/>
                <c:pt idx="0">
                  <c:v>Sum of  Computer Help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Vesturbaer!$F$49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5D-48A5-97D9-7EB12FE1FE48}"/>
            </c:ext>
          </c:extLst>
        </c:ser>
        <c:ser>
          <c:idx val="5"/>
          <c:order val="5"/>
          <c:tx>
            <c:strRef>
              <c:f>Vesturbaer!$G$48</c:f>
              <c:strCache>
                <c:ptCount val="1"/>
                <c:pt idx="0">
                  <c:v>Sum of  Assistance Getting Electronic ID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Vesturbaer!$G$49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5D-48A5-97D9-7EB12FE1FE48}"/>
            </c:ext>
          </c:extLst>
        </c:ser>
        <c:ser>
          <c:idx val="6"/>
          <c:order val="6"/>
          <c:tx>
            <c:strRef>
              <c:f>Vesturbaer!$H$48</c:f>
              <c:strCache>
                <c:ptCount val="1"/>
                <c:pt idx="0">
                  <c:v>Sum of  Assistance Using Electronic ID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Vesturbaer!$H$49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5D-48A5-97D9-7EB12FE1FE48}"/>
            </c:ext>
          </c:extLst>
        </c:ser>
        <c:ser>
          <c:idx val="7"/>
          <c:order val="7"/>
          <c:tx>
            <c:strRef>
              <c:f>Vesturbaer!$I$48</c:f>
              <c:strCache>
                <c:ptCount val="1"/>
                <c:pt idx="0">
                  <c:v>Sum of  Other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Vesturbaer!$B$49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Vesturbaer!$I$49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5D-48A5-97D9-7EB12FE1FE4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7811871"/>
        <c:axId val="417830175"/>
      </c:barChart>
      <c:catAx>
        <c:axId val="417811871"/>
        <c:scaling>
          <c:orientation val="minMax"/>
        </c:scaling>
        <c:delete val="1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17830175"/>
        <c:crosses val="autoZero"/>
        <c:auto val="1"/>
        <c:lblAlgn val="ctr"/>
        <c:lblOffset val="100"/>
        <c:noMultiLvlLbl val="0"/>
      </c:catAx>
      <c:valAx>
        <c:axId val="41783017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11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Welfare.xlsx]Vesturbaer!PivotTable14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Awareness of Digital Application at </a:t>
            </a:r>
            <a:r>
              <a:rPr lang="en-US" sz="1800" b="1" i="0" u="none" strike="noStrike" baseline="0">
                <a:effectLst/>
              </a:rPr>
              <a:t>Vesturbær Miðborg og Hlíðar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Vesturbaer!$C$66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5B-4466-B0FE-C01FD663B9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5B-4466-B0FE-C01FD663B914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Vesturbaer!$B$67:$B$69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Vesturbaer!$C$67:$C$69</c:f>
              <c:numCache>
                <c:formatCode>General</c:formatCode>
                <c:ptCount val="2"/>
                <c:pt idx="0">
                  <c:v>7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CC-4508-BD12-77682FD62A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Welfare.xlsx]Vesturbaer!PivotTable19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Languages Spoken at </a:t>
            </a:r>
            <a:r>
              <a:rPr lang="en-US" sz="1800" b="1" i="0" u="none" strike="noStrike" baseline="0">
                <a:effectLst/>
              </a:rPr>
              <a:t>Vesturbær Miðborg og Hlíðar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0.10971522309711286"/>
              <c:y val="4.7145669291338583E-3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5.0341207349081367E-2"/>
              <c:y val="6.1881379410906927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3.0459317585301838E-2"/>
              <c:y val="5.2375692621755614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3.5786307961504865E-2"/>
              <c:y val="6.2108121901428968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5.7778433945756782E-2"/>
              <c:y val="8.0153470399533355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Vesturbaer!$C$28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8BA-418A-A398-07820D0A0E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8BA-418A-A398-07820D0A0E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8BA-418A-A398-07820D0A0E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8BA-418A-A398-07820D0A0E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A1C-4F58-B7BB-AEA37C9655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38BA-418A-A398-07820D0A0EE5}"/>
              </c:ext>
            </c:extLst>
          </c:dPt>
          <c:dLbls>
            <c:dLbl>
              <c:idx val="1"/>
              <c:layout>
                <c:manualLayout>
                  <c:x val="5.7778433945756782E-2"/>
                  <c:y val="8.01534703995333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BA-418A-A398-07820D0A0EE5}"/>
                </c:ext>
              </c:extLst>
            </c:dLbl>
            <c:dLbl>
              <c:idx val="2"/>
              <c:layout>
                <c:manualLayout>
                  <c:x val="-3.5786307961504865E-2"/>
                  <c:y val="6.21081219014289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BA-418A-A398-07820D0A0EE5}"/>
                </c:ext>
              </c:extLst>
            </c:dLbl>
            <c:dLbl>
              <c:idx val="3"/>
              <c:layout>
                <c:manualLayout>
                  <c:x val="-5.0341207349081367E-2"/>
                  <c:y val="6.18813794109069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BA-418A-A398-07820D0A0EE5}"/>
                </c:ext>
              </c:extLst>
            </c:dLbl>
            <c:dLbl>
              <c:idx val="4"/>
              <c:layout>
                <c:manualLayout>
                  <c:x val="-3.0459317585301838E-2"/>
                  <c:y val="5.23756926217556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1C-4F58-B7BB-AEA37C965525}"/>
                </c:ext>
              </c:extLst>
            </c:dLbl>
            <c:dLbl>
              <c:idx val="5"/>
              <c:layout>
                <c:manualLayout>
                  <c:x val="-0.10971522309711286"/>
                  <c:y val="4.714566929133858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BA-418A-A398-07820D0A0EE5}"/>
                </c:ext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Vesturbaer!$B$29:$B$34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Vesturbaer!$C$29:$C$34</c:f>
              <c:numCache>
                <c:formatCode>General</c:formatCode>
                <c:ptCount val="6"/>
                <c:pt idx="0">
                  <c:v>13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A-418A-A398-07820D0A0E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Welfare.xlsx]Laugardalur!PivotTable16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Assistance Preference </a:t>
            </a:r>
            <a:r>
              <a:rPr lang="en-US" sz="1800" b="1" i="0" u="none" strike="noStrike" baseline="0">
                <a:effectLst/>
              </a:rPr>
              <a:t>at Laugardalur og Háaleiti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Laugardalur!$B$45</c:f>
              <c:strCache>
                <c:ptCount val="1"/>
                <c:pt idx="0">
                  <c:v>Sum of  No Response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Laugardalur!$B$46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9B-4929-9FB5-E4957C129A37}"/>
            </c:ext>
          </c:extLst>
        </c:ser>
        <c:ser>
          <c:idx val="1"/>
          <c:order val="1"/>
          <c:tx>
            <c:strRef>
              <c:f>Laugardalur!$C$45</c:f>
              <c:strCache>
                <c:ptCount val="1"/>
                <c:pt idx="0">
                  <c:v>Sum of  Tutorial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Laugardalur!$C$46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9B-4929-9FB5-E4957C129A37}"/>
            </c:ext>
          </c:extLst>
        </c:ser>
        <c:ser>
          <c:idx val="2"/>
          <c:order val="2"/>
          <c:tx>
            <c:strRef>
              <c:f>Laugardalur!$D$45</c:f>
              <c:strCache>
                <c:ptCount val="1"/>
                <c:pt idx="0">
                  <c:v>Count of  1 on 1 Help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Laugardalur!$D$46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189B-4929-9FB5-E4957C129A37}"/>
            </c:ext>
          </c:extLst>
        </c:ser>
        <c:ser>
          <c:idx val="3"/>
          <c:order val="3"/>
          <c:tx>
            <c:strRef>
              <c:f>Laugardalur!$E$45</c:f>
              <c:strCache>
                <c:ptCount val="1"/>
                <c:pt idx="0">
                  <c:v>Count of  Increased Visibility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Laugardalur!$E$46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189B-4929-9FB5-E4957C129A37}"/>
            </c:ext>
          </c:extLst>
        </c:ser>
        <c:ser>
          <c:idx val="4"/>
          <c:order val="4"/>
          <c:tx>
            <c:strRef>
              <c:f>Laugardalur!$F$45</c:f>
              <c:strCache>
                <c:ptCount val="1"/>
                <c:pt idx="0">
                  <c:v>Sum of  Computer Help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Laugardalur!$F$46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9B-4929-9FB5-E4957C129A37}"/>
            </c:ext>
          </c:extLst>
        </c:ser>
        <c:ser>
          <c:idx val="5"/>
          <c:order val="5"/>
          <c:tx>
            <c:strRef>
              <c:f>Laugardalur!$G$45</c:f>
              <c:strCache>
                <c:ptCount val="1"/>
                <c:pt idx="0">
                  <c:v>Sum of  Assistance Getting Electronic ID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Laugardalur!$G$46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9B-4929-9FB5-E4957C129A37}"/>
            </c:ext>
          </c:extLst>
        </c:ser>
        <c:ser>
          <c:idx val="6"/>
          <c:order val="6"/>
          <c:tx>
            <c:strRef>
              <c:f>Laugardalur!$H$45</c:f>
              <c:strCache>
                <c:ptCount val="1"/>
                <c:pt idx="0">
                  <c:v>Sum of  Assistance Using Electronic ID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Laugardalur!$H$46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9B-4929-9FB5-E4957C129A37}"/>
            </c:ext>
          </c:extLst>
        </c:ser>
        <c:ser>
          <c:idx val="7"/>
          <c:order val="7"/>
          <c:tx>
            <c:strRef>
              <c:f>Laugardalur!$I$45</c:f>
              <c:strCache>
                <c:ptCount val="1"/>
                <c:pt idx="0">
                  <c:v>Sum of  Other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Laugardalur!$B$46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Laugardalur!$I$46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9B-4929-9FB5-E4957C129A3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2946575"/>
        <c:axId val="422951983"/>
      </c:barChart>
      <c:catAx>
        <c:axId val="42294657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Reason Given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22951983"/>
        <c:crosses val="autoZero"/>
        <c:auto val="1"/>
        <c:lblAlgn val="ctr"/>
        <c:lblOffset val="100"/>
        <c:noMultiLvlLbl val="0"/>
      </c:catAx>
      <c:valAx>
        <c:axId val="42295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of Answers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4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Welfare.xlsx]Laugardalur!PivotTable20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Languages Spoken at </a:t>
            </a:r>
            <a:r>
              <a:rPr lang="en-US" sz="1800" b="1" i="0" u="none" strike="noStrike" baseline="0">
                <a:effectLst/>
              </a:rPr>
              <a:t>Laugardalur og Háaleiti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2.3717410323709536E-2"/>
              <c:y val="3.7035943423738699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2.886482939632546E-2"/>
              <c:y val="3.5736366287547387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5.4524278215223196E-2"/>
              <c:y val="7.0405001458151067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Laugardalur!$C$25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08E-459A-8E64-7FB232FCE5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8E-459A-8E64-7FB232FCE5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5EC-452F-9F21-C2CDC813F7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08E-459A-8E64-7FB232FCE5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5EC-452F-9F21-C2CDC813F7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5EC-452F-9F21-C2CDC813F7CB}"/>
              </c:ext>
            </c:extLst>
          </c:dPt>
          <c:dLbls>
            <c:dLbl>
              <c:idx val="2"/>
              <c:layout>
                <c:manualLayout>
                  <c:x val="-5.4524278215223196E-2"/>
                  <c:y val="7.04050014581510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EC-452F-9F21-C2CDC813F7CB}"/>
                </c:ext>
              </c:extLst>
            </c:dLbl>
            <c:dLbl>
              <c:idx val="4"/>
              <c:layout>
                <c:manualLayout>
                  <c:x val="-2.886482939632546E-2"/>
                  <c:y val="3.57363662875473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EC-452F-9F21-C2CDC813F7CB}"/>
                </c:ext>
              </c:extLst>
            </c:dLbl>
            <c:dLbl>
              <c:idx val="5"/>
              <c:layout>
                <c:manualLayout>
                  <c:x val="-2.3717410323709536E-2"/>
                  <c:y val="3.70359434237386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EC-452F-9F21-C2CDC813F7CB}"/>
                </c:ext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Laugardalur!$B$26:$B$31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Laugardalur!$C$26:$C$31</c:f>
              <c:numCache>
                <c:formatCode>General</c:formatCode>
                <c:ptCount val="6"/>
                <c:pt idx="0">
                  <c:v>15</c:v>
                </c:pt>
                <c:pt idx="2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E-459A-8E64-7FB232FCE5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Welfare.xlsx]Laugardalur!PivotTable17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Awareness of Digital Application</a:t>
            </a:r>
            <a:r>
              <a:rPr lang="en-US" b="1" baseline="0"/>
              <a:t> at </a:t>
            </a:r>
            <a:r>
              <a:rPr lang="en-US" sz="1800" b="1" i="0" u="none" strike="noStrike" baseline="0">
                <a:effectLst/>
              </a:rPr>
              <a:t>Laugardalur og Háaleiti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Laugardalur!$C$66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059-472D-8537-8683974FEC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059-472D-8537-8683974FEC3A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Laugardalur!$B$67:$B$69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Laugardalur!$C$67:$C$69</c:f>
              <c:numCache>
                <c:formatCode>General</c:formatCode>
                <c:ptCount val="2"/>
                <c:pt idx="0">
                  <c:v>2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8-4A5B-8A2F-7663155C22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Welfare.xlsx]Laugardalur!PivotTable20</c:name>
    <c:fmtId val="2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Laugardalur og Háaleiti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2.3717410323709536E-2"/>
              <c:y val="3.7035943423738699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2.886482939632546E-2"/>
              <c:y val="3.5736366287547387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5.4524278215223196E-2"/>
              <c:y val="7.0405001458151067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5.4524278215223196E-2"/>
              <c:y val="7.0405001458151067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2.886482939632546E-2"/>
              <c:y val="3.5736366287547387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2.3717410323709536E-2"/>
              <c:y val="3.7035943423738699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FB8569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6"/>
        <c:spPr>
          <a:solidFill>
            <a:srgbClr val="85858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7"/>
        <c:spPr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8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9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0"/>
        <c:spPr>
          <a:solidFill>
            <a:srgbClr val="039BE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0721929371488668"/>
          <c:y val="8.2132130924070526E-2"/>
          <c:w val="0.58556141257022665"/>
          <c:h val="0.72189611634527961"/>
        </c:manualLayout>
      </c:layout>
      <c:pieChart>
        <c:varyColors val="1"/>
        <c:ser>
          <c:idx val="0"/>
          <c:order val="0"/>
          <c:tx>
            <c:strRef>
              <c:f>Laugardalur!$C$25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517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211-4763-B303-42E4C5C26AB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211-4763-B303-42E4C5C26AB1}"/>
              </c:ext>
            </c:extLst>
          </c:dPt>
          <c:dPt>
            <c:idx val="2"/>
            <c:bubble3D val="0"/>
            <c:spPr>
              <a:solidFill>
                <a:srgbClr val="FB856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211-4763-B303-42E4C5C26AB1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211-4763-B303-42E4C5C26AB1}"/>
              </c:ext>
            </c:extLst>
          </c:dPt>
          <c:dPt>
            <c:idx val="4"/>
            <c:bubble3D val="0"/>
            <c:spPr>
              <a:solidFill>
                <a:srgbClr val="85858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211-4763-B303-42E4C5C26AB1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211-4763-B303-42E4C5C26AB1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Laugardalur!$B$26:$B$31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Laugardalur!$C$26:$C$31</c:f>
              <c:numCache>
                <c:formatCode>General</c:formatCode>
                <c:ptCount val="6"/>
                <c:pt idx="0">
                  <c:v>15</c:v>
                </c:pt>
                <c:pt idx="2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211-4763-B303-42E4C5C26A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Welfare.xlsx]Grafarvogur!PivotTable11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Grafarvogur og Kjalarnes and Árbær og Grafarholt</a:t>
            </a:r>
            <a:endParaRPr lang="en-US" sz="1200" b="1"/>
          </a:p>
        </c:rich>
      </c:tx>
      <c:layout>
        <c:manualLayout>
          <c:xMode val="edge"/>
          <c:yMode val="edge"/>
          <c:x val="0.15111770460717916"/>
          <c:y val="0.200453539792789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FB8569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4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24072506317542935"/>
          <c:y val="0.3297269503470755"/>
          <c:w val="0.51854987364914118"/>
          <c:h val="0.6667071378033097"/>
        </c:manualLayout>
      </c:layout>
      <c:pieChart>
        <c:varyColors val="1"/>
        <c:ser>
          <c:idx val="0"/>
          <c:order val="0"/>
          <c:tx>
            <c:strRef>
              <c:f>Grafarvogur!$C$81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B856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25-4178-A5CA-2285EF8BA25F}"/>
              </c:ext>
            </c:extLst>
          </c:dPt>
          <c:dPt>
            <c:idx val="1"/>
            <c:bubble3D val="0"/>
            <c:spPr>
              <a:solidFill>
                <a:srgbClr val="00517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25-4178-A5CA-2285EF8BA25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Grafarvogur!$B$82:$B$84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Grafarvogur!$C$82:$C$84</c:f>
              <c:numCache>
                <c:formatCode>General</c:formatCode>
                <c:ptCount val="2"/>
                <c:pt idx="0">
                  <c:v>13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25-4178-A5CA-2285EF8BA2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Welfare.xlsx]Bredholt!PivotTable12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Breiðholt </a:t>
            </a:r>
            <a:endParaRPr lang="en-US" sz="1200" b="1"/>
          </a:p>
        </c:rich>
      </c:tx>
      <c:layout>
        <c:manualLayout>
          <c:xMode val="edge"/>
          <c:yMode val="edge"/>
          <c:x val="0.4120540447511617"/>
          <c:y val="0.21587310837849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B8569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22261671462664992"/>
          <c:y val="0.28369162441478712"/>
          <c:w val="0.55476633466506986"/>
          <c:h val="0.71327121821395967"/>
        </c:manualLayout>
      </c:layout>
      <c:pieChart>
        <c:varyColors val="1"/>
        <c:ser>
          <c:idx val="0"/>
          <c:order val="0"/>
          <c:tx>
            <c:strRef>
              <c:f>Bredholt!$C$22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B856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EAB-4AAC-9046-E97A0F5A9D10}"/>
              </c:ext>
            </c:extLst>
          </c:dPt>
          <c:dPt>
            <c:idx val="1"/>
            <c:bubble3D val="0"/>
            <c:spPr>
              <a:solidFill>
                <a:srgbClr val="00517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EAB-4AAC-9046-E97A0F5A9D10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Bredholt!$B$23:$B$25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Bredholt!$C$23:$C$25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AB-4AAC-9046-E97A0F5A9D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Welfare.xlsx]Vesturbaer!PivotTable14</c:name>
    <c:fmtId val="2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Vesturbær Miðborg og Hlíðar</a:t>
            </a:r>
            <a:endParaRPr lang="en-US" sz="1200" b="1"/>
          </a:p>
        </c:rich>
      </c:tx>
      <c:layout>
        <c:manualLayout>
          <c:xMode val="edge"/>
          <c:yMode val="edge"/>
          <c:x val="0.24311869426114022"/>
          <c:y val="1.1601383761899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B8569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22369508270409724"/>
          <c:y val="7.5569769534400852E-2"/>
          <c:w val="0.55261007067338019"/>
          <c:h val="0.71275704601364576"/>
        </c:manualLayout>
      </c:layout>
      <c:pieChart>
        <c:varyColors val="1"/>
        <c:ser>
          <c:idx val="0"/>
          <c:order val="0"/>
          <c:tx>
            <c:strRef>
              <c:f>Vesturbaer!$C$66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B856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E4-45FF-90BD-B40CDC70F4A2}"/>
              </c:ext>
            </c:extLst>
          </c:dPt>
          <c:dPt>
            <c:idx val="1"/>
            <c:bubble3D val="0"/>
            <c:spPr>
              <a:solidFill>
                <a:srgbClr val="00517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E4-45FF-90BD-B40CDC70F4A2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Vesturbaer!$B$67:$B$69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Vesturbaer!$C$67:$C$69</c:f>
              <c:numCache>
                <c:formatCode>General</c:formatCode>
                <c:ptCount val="2"/>
                <c:pt idx="0">
                  <c:v>7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E4-45FF-90BD-B40CDC70F4A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Welfare.xlsx]Laugardalur!PivotTable17</c:name>
    <c:fmtId val="1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Laugardalur og Háaleiti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B8569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22369489943276666"/>
          <c:y val="9.1038281216933387E-2"/>
          <c:w val="0.55261020113446668"/>
          <c:h val="0.71275704601364576"/>
        </c:manualLayout>
      </c:layout>
      <c:pieChart>
        <c:varyColors val="1"/>
        <c:ser>
          <c:idx val="0"/>
          <c:order val="0"/>
          <c:tx>
            <c:strRef>
              <c:f>Laugardalur!$C$66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517C"/>
            </a:solidFill>
          </c:spPr>
          <c:dPt>
            <c:idx val="0"/>
            <c:bubble3D val="0"/>
            <c:spPr>
              <a:solidFill>
                <a:srgbClr val="FB856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201-45B0-A09F-169679E88F2D}"/>
              </c:ext>
            </c:extLst>
          </c:dPt>
          <c:dPt>
            <c:idx val="1"/>
            <c:bubble3D val="0"/>
            <c:spPr>
              <a:solidFill>
                <a:srgbClr val="00517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201-45B0-A09F-169679E88F2D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Laugardalur!$B$67:$B$69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Laugardalur!$C$67:$C$69</c:f>
              <c:numCache>
                <c:formatCode>General</c:formatCode>
                <c:ptCount val="2"/>
                <c:pt idx="0">
                  <c:v>2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01-45B0-A09F-169679E88F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[Improving Accessibility to the City of Reykjavík's Digital Welfare.xlsx]raw data!PivotTable3</c:name>
    <c:fmtId val="1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Response Languages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8.4360454723412054E-2"/>
              <c:y val="7.3967624302253773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5.7576517394312896E-2"/>
                  <c:h val="6.255260443799332E-2"/>
                </c:manualLayout>
              </c15:layout>
            </c:ext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3.5793052619034572E-2"/>
              <c:y val="6.8162064508561701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2.2288677463821641E-2"/>
              <c:y val="8.2681691204331761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1.3257567179675175E-2"/>
              <c:y val="0.12280645220044803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8.9374657331828533E-3"/>
              <c:y val="7.2837760009676691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8.4360454723412054E-2"/>
              <c:y val="7.3967624302253773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5.7576517394312896E-2"/>
                  <c:h val="6.255260443799332E-2"/>
                </c:manualLayout>
              </c15:layout>
            </c:ext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3.5793052619034572E-2"/>
              <c:y val="6.8162064508561701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2.2288677463821641E-2"/>
              <c:y val="8.2681691204331761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1.3257567179675175E-2"/>
              <c:y val="0.12280645220044803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8.9374657331828533E-3"/>
              <c:y val="7.2837760009676691E-2"/>
            </c:manualLayout>
          </c:layout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00517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8"/>
        <c:spPr>
          <a:solidFill>
            <a:srgbClr val="039BE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pattFill prst="pct75">
              <a:fgClr>
                <a:srgbClr val="000000">
                  <a:lumMod val="75000"/>
                  <a:lumOff val="25000"/>
                </a:srgbClr>
              </a:fgClr>
              <a:bgClr>
                <a:srgbClr val="000000">
                  <a:lumMod val="65000"/>
                  <a:lumOff val="35000"/>
                </a:srgb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5.7576517394312896E-2"/>
                  <c:h val="6.255260443799332E-2"/>
                </c:manualLayout>
              </c15:layout>
            </c:ext>
          </c:extLst>
        </c:dLbl>
      </c:pivotFmt>
      <c:pivotFmt>
        <c:idx val="29"/>
        <c:spPr>
          <a:solidFill>
            <a:srgbClr val="858585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0"/>
        <c:spPr>
          <a:solidFill>
            <a:srgbClr val="FB8569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1"/>
        <c:spPr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2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'raw data'!$Y$94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517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468-4367-A4A6-486F5640F24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68-4367-A4A6-486F5640F245}"/>
              </c:ext>
            </c:extLst>
          </c:dPt>
          <c:dPt>
            <c:idx val="2"/>
            <c:bubble3D val="0"/>
            <c:spPr>
              <a:solidFill>
                <a:srgbClr val="FB856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468-4367-A4A6-486F5640F245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468-4367-A4A6-486F5640F245}"/>
              </c:ext>
            </c:extLst>
          </c:dPt>
          <c:dPt>
            <c:idx val="4"/>
            <c:bubble3D val="0"/>
            <c:spPr>
              <a:solidFill>
                <a:srgbClr val="85858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468-4367-A4A6-486F5640F245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468-4367-A4A6-486F5640F245}"/>
              </c:ext>
            </c:extLst>
          </c:dPt>
          <c:dLbls>
            <c:dLbl>
              <c:idx val="1"/>
              <c:spPr>
                <a:pattFill prst="pct75">
                  <a:fgClr>
                    <a:srgbClr val="000000">
                      <a:lumMod val="75000"/>
                      <a:lumOff val="25000"/>
                    </a:srgbClr>
                  </a:fgClr>
                  <a:bgClr>
                    <a:srgbClr val="000000">
                      <a:lumMod val="65000"/>
                      <a:lumOff val="35000"/>
                    </a:srgb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576517394312896E-2"/>
                      <c:h val="6.255260443799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468-4367-A4A6-486F5640F245}"/>
                </c:ext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'raw data'!$X$95:$X$100</c:f>
              <c:strCache>
                <c:ptCount val="6"/>
                <c:pt idx="0">
                  <c:v> Icelandic</c:v>
                </c:pt>
                <c:pt idx="1">
                  <c:v> English</c:v>
                </c:pt>
                <c:pt idx="2">
                  <c:v> Arabic</c:v>
                </c:pt>
                <c:pt idx="3">
                  <c:v> Polish</c:v>
                </c:pt>
                <c:pt idx="4">
                  <c:v> Spanish</c:v>
                </c:pt>
                <c:pt idx="5">
                  <c:v> Other</c:v>
                </c:pt>
              </c:strCache>
            </c:strRef>
          </c:cat>
          <c:val>
            <c:numRef>
              <c:f>'raw data'!$Y$95:$Y$100</c:f>
              <c:numCache>
                <c:formatCode>General</c:formatCode>
                <c:ptCount val="6"/>
                <c:pt idx="0">
                  <c:v>64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68-4367-A4A6-486F5640F24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</xdr:rowOff>
    </xdr:from>
    <xdr:to>
      <xdr:col>8</xdr:col>
      <xdr:colOff>0</xdr:colOff>
      <xdr:row>21</xdr:row>
      <xdr:rowOff>428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949464-CDE8-4D41-875D-1693BA24E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1</xdr:rowOff>
    </xdr:from>
    <xdr:to>
      <xdr:col>15</xdr:col>
      <xdr:colOff>0</xdr:colOff>
      <xdr:row>21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D09D06-1F82-474E-99AC-971FFC866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612912</xdr:colOff>
      <xdr:row>21</xdr:row>
      <xdr:rowOff>0</xdr:rowOff>
    </xdr:from>
    <xdr:to>
      <xdr:col>7</xdr:col>
      <xdr:colOff>612912</xdr:colOff>
      <xdr:row>42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DCD9D94-3837-4D79-AA06-76DD144BC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0</xdr:colOff>
      <xdr:row>41</xdr:row>
      <xdr:rowOff>149541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87942B2-985C-405D-BF40-A8139E00D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</xdr:colOff>
      <xdr:row>0</xdr:row>
      <xdr:rowOff>0</xdr:rowOff>
    </xdr:from>
    <xdr:to>
      <xdr:col>26</xdr:col>
      <xdr:colOff>1</xdr:colOff>
      <xdr:row>21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4669D8B-02C5-461C-8671-738868A1B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0</xdr:row>
      <xdr:rowOff>5044</xdr:rowOff>
    </xdr:from>
    <xdr:to>
      <xdr:col>33</xdr:col>
      <xdr:colOff>0</xdr:colOff>
      <xdr:row>21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E00786E-2E31-4B44-9B6F-F15FF2C23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21</xdr:row>
      <xdr:rowOff>0</xdr:rowOff>
    </xdr:from>
    <xdr:to>
      <xdr:col>26</xdr:col>
      <xdr:colOff>0</xdr:colOff>
      <xdr:row>41</xdr:row>
      <xdr:rowOff>146444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422EE0E-60A1-4407-AEC0-A9AF45B2F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33</xdr:col>
      <xdr:colOff>0</xdr:colOff>
      <xdr:row>41</xdr:row>
      <xdr:rowOff>146444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784E020-383B-47B4-B64C-6DDEAE260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596087</xdr:colOff>
      <xdr:row>43</xdr:row>
      <xdr:rowOff>43226</xdr:rowOff>
    </xdr:from>
    <xdr:to>
      <xdr:col>14</xdr:col>
      <xdr:colOff>561339</xdr:colOff>
      <xdr:row>76</xdr:row>
      <xdr:rowOff>43225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0542755-ACC8-4B09-A43F-B311A8C89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243394</xdr:colOff>
      <xdr:row>43</xdr:row>
      <xdr:rowOff>109227</xdr:rowOff>
    </xdr:from>
    <xdr:to>
      <xdr:col>29</xdr:col>
      <xdr:colOff>168455</xdr:colOff>
      <xdr:row>76</xdr:row>
      <xdr:rowOff>93654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8984C43-C423-4894-A43E-8EE6079A4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1</xdr:colOff>
      <xdr:row>0</xdr:row>
      <xdr:rowOff>0</xdr:rowOff>
    </xdr:from>
    <xdr:to>
      <xdr:col>42</xdr:col>
      <xdr:colOff>1</xdr:colOff>
      <xdr:row>21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4AF09F3-0814-463E-BFBE-D46862C69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20</xdr:row>
      <xdr:rowOff>163285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C760489-8BB4-4527-868C-352C8E596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0</xdr:colOff>
      <xdr:row>21</xdr:row>
      <xdr:rowOff>0</xdr:rowOff>
    </xdr:from>
    <xdr:to>
      <xdr:col>42</xdr:col>
      <xdr:colOff>0</xdr:colOff>
      <xdr:row>42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3F19C85-0215-4796-A439-F4AFAB55E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42</xdr:col>
      <xdr:colOff>0</xdr:colOff>
      <xdr:row>21</xdr:row>
      <xdr:rowOff>0</xdr:rowOff>
    </xdr:from>
    <xdr:to>
      <xdr:col>49</xdr:col>
      <xdr:colOff>0</xdr:colOff>
      <xdr:row>42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5525807-633D-4C75-B1DD-D8866177C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270541</xdr:colOff>
      <xdr:row>79</xdr:row>
      <xdr:rowOff>114460</xdr:rowOff>
    </xdr:from>
    <xdr:to>
      <xdr:col>29</xdr:col>
      <xdr:colOff>209709</xdr:colOff>
      <xdr:row>113</xdr:row>
      <xdr:rowOff>9044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2A7F615-919D-4577-9983-49D680CAB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544283</xdr:colOff>
      <xdr:row>59</xdr:row>
      <xdr:rowOff>13609</xdr:rowOff>
    </xdr:from>
    <xdr:to>
      <xdr:col>44</xdr:col>
      <xdr:colOff>489857</xdr:colOff>
      <xdr:row>82</xdr:row>
      <xdr:rowOff>68035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E164C57E-F39D-4CB2-982F-AC344AE9F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522148</xdr:colOff>
      <xdr:row>13</xdr:row>
      <xdr:rowOff>48985</xdr:rowOff>
    </xdr:from>
    <xdr:to>
      <xdr:col>17</xdr:col>
      <xdr:colOff>563863</xdr:colOff>
      <xdr:row>23</xdr:row>
      <xdr:rowOff>33618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5952D90-8C4E-47DC-AEEB-66B595DC6C40}"/>
            </a:ext>
          </a:extLst>
        </xdr:cNvPr>
        <xdr:cNvSpPr txBox="1"/>
      </xdr:nvSpPr>
      <xdr:spPr>
        <a:xfrm>
          <a:off x="9598913" y="2088456"/>
          <a:ext cx="1251950" cy="1553456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Icelandic   </a:t>
          </a:r>
        </a:p>
        <a:p>
          <a:r>
            <a:rPr lang="en-US" sz="1600"/>
            <a:t>English</a:t>
          </a:r>
        </a:p>
        <a:p>
          <a:r>
            <a:rPr lang="en-US" sz="1600"/>
            <a:t>Arabic</a:t>
          </a:r>
        </a:p>
        <a:p>
          <a:r>
            <a:rPr lang="en-US" sz="1600"/>
            <a:t>Polish</a:t>
          </a:r>
        </a:p>
        <a:p>
          <a:r>
            <a:rPr lang="en-US" sz="1600"/>
            <a:t>Spanish</a:t>
          </a:r>
        </a:p>
        <a:p>
          <a:r>
            <a:rPr lang="en-US" sz="1600"/>
            <a:t>Other</a:t>
          </a:r>
        </a:p>
      </xdr:txBody>
    </xdr:sp>
    <xdr:clientData/>
  </xdr:twoCellAnchor>
  <xdr:twoCellAnchor>
    <xdr:from>
      <xdr:col>17</xdr:col>
      <xdr:colOff>293206</xdr:colOff>
      <xdr:row>13</xdr:row>
      <xdr:rowOff>134593</xdr:rowOff>
    </xdr:from>
    <xdr:to>
      <xdr:col>17</xdr:col>
      <xdr:colOff>444959</xdr:colOff>
      <xdr:row>14</xdr:row>
      <xdr:rowOff>124401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46AFABF2-4294-4094-B422-7F2503432311}"/>
            </a:ext>
          </a:extLst>
        </xdr:cNvPr>
        <xdr:cNvSpPr/>
      </xdr:nvSpPr>
      <xdr:spPr>
        <a:xfrm>
          <a:off x="10712728" y="2288071"/>
          <a:ext cx="151753" cy="155460"/>
        </a:xfrm>
        <a:prstGeom prst="ellipse">
          <a:avLst/>
        </a:prstGeom>
        <a:solidFill>
          <a:srgbClr val="00517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296435</xdr:colOff>
      <xdr:row>15</xdr:row>
      <xdr:rowOff>33516</xdr:rowOff>
    </xdr:from>
    <xdr:to>
      <xdr:col>17</xdr:col>
      <xdr:colOff>448188</xdr:colOff>
      <xdr:row>16</xdr:row>
      <xdr:rowOff>23325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C104E72E-36D8-4789-AD37-B619D16E1D76}"/>
            </a:ext>
          </a:extLst>
        </xdr:cNvPr>
        <xdr:cNvSpPr/>
      </xdr:nvSpPr>
      <xdr:spPr>
        <a:xfrm>
          <a:off x="10715957" y="2518299"/>
          <a:ext cx="151753" cy="155461"/>
        </a:xfrm>
        <a:prstGeom prst="ellipse">
          <a:avLst/>
        </a:prstGeom>
        <a:solidFill>
          <a:srgbClr val="039BE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289976</xdr:colOff>
      <xdr:row>16</xdr:row>
      <xdr:rowOff>112854</xdr:rowOff>
    </xdr:from>
    <xdr:to>
      <xdr:col>17</xdr:col>
      <xdr:colOff>441729</xdr:colOff>
      <xdr:row>17</xdr:row>
      <xdr:rowOff>102660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BD3B406C-AF73-4C83-ADF1-5CBE499E1B77}"/>
            </a:ext>
          </a:extLst>
        </xdr:cNvPr>
        <xdr:cNvSpPr/>
      </xdr:nvSpPr>
      <xdr:spPr>
        <a:xfrm>
          <a:off x="10709498" y="2763289"/>
          <a:ext cx="151753" cy="155458"/>
        </a:xfrm>
        <a:prstGeom prst="ellipse">
          <a:avLst/>
        </a:prstGeom>
        <a:solidFill>
          <a:srgbClr val="FB856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286746</xdr:colOff>
      <xdr:row>19</xdr:row>
      <xdr:rowOff>96709</xdr:rowOff>
    </xdr:from>
    <xdr:to>
      <xdr:col>17</xdr:col>
      <xdr:colOff>438499</xdr:colOff>
      <xdr:row>20</xdr:row>
      <xdr:rowOff>86516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960BB476-1627-4EBD-B9C4-3016E5F8F7E1}"/>
            </a:ext>
          </a:extLst>
        </xdr:cNvPr>
        <xdr:cNvSpPr/>
      </xdr:nvSpPr>
      <xdr:spPr>
        <a:xfrm>
          <a:off x="10706268" y="3244100"/>
          <a:ext cx="151753" cy="155459"/>
        </a:xfrm>
        <a:prstGeom prst="ellipse">
          <a:avLst/>
        </a:prstGeom>
        <a:solidFill>
          <a:srgbClr val="85858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289976</xdr:colOff>
      <xdr:row>18</xdr:row>
      <xdr:rowOff>17372</xdr:rowOff>
    </xdr:from>
    <xdr:to>
      <xdr:col>17</xdr:col>
      <xdr:colOff>441729</xdr:colOff>
      <xdr:row>19</xdr:row>
      <xdr:rowOff>7180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C933451-308D-4566-B9BC-641C9CEB7E33}"/>
            </a:ext>
          </a:extLst>
        </xdr:cNvPr>
        <xdr:cNvSpPr/>
      </xdr:nvSpPr>
      <xdr:spPr>
        <a:xfrm>
          <a:off x="10709498" y="2999111"/>
          <a:ext cx="151753" cy="155460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289975</xdr:colOff>
      <xdr:row>21</xdr:row>
      <xdr:rowOff>1228</xdr:rowOff>
    </xdr:from>
    <xdr:to>
      <xdr:col>17</xdr:col>
      <xdr:colOff>441728</xdr:colOff>
      <xdr:row>21</xdr:row>
      <xdr:rowOff>156688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96943656-3389-4884-BAB2-BEC710B12909}"/>
            </a:ext>
          </a:extLst>
        </xdr:cNvPr>
        <xdr:cNvSpPr/>
      </xdr:nvSpPr>
      <xdr:spPr>
        <a:xfrm>
          <a:off x="10709497" y="3479924"/>
          <a:ext cx="151753" cy="15546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0</xdr:row>
      <xdr:rowOff>160734</xdr:rowOff>
    </xdr:from>
    <xdr:to>
      <xdr:col>17</xdr:col>
      <xdr:colOff>172640</xdr:colOff>
      <xdr:row>5</xdr:row>
      <xdr:rowOff>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86C83BE-A3F1-455D-B7B2-C712DD52419D}"/>
            </a:ext>
          </a:extLst>
        </xdr:cNvPr>
        <xdr:cNvSpPr txBox="1"/>
      </xdr:nvSpPr>
      <xdr:spPr>
        <a:xfrm>
          <a:off x="9715500" y="160734"/>
          <a:ext cx="779859" cy="642938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Yes   </a:t>
          </a:r>
        </a:p>
        <a:p>
          <a:r>
            <a:rPr lang="en-US" sz="1600"/>
            <a:t>No</a:t>
          </a:r>
        </a:p>
      </xdr:txBody>
    </xdr:sp>
    <xdr:clientData/>
  </xdr:twoCellAnchor>
  <xdr:twoCellAnchor>
    <xdr:from>
      <xdr:col>16</xdr:col>
      <xdr:colOff>526259</xdr:colOff>
      <xdr:row>1</xdr:row>
      <xdr:rowOff>135421</xdr:rowOff>
    </xdr:from>
    <xdr:to>
      <xdr:col>17</xdr:col>
      <xdr:colOff>70793</xdr:colOff>
      <xdr:row>2</xdr:row>
      <xdr:rowOff>125229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68443AF2-152C-4BBF-9571-8674A6AC38AB}"/>
            </a:ext>
          </a:extLst>
        </xdr:cNvPr>
        <xdr:cNvSpPr/>
      </xdr:nvSpPr>
      <xdr:spPr>
        <a:xfrm>
          <a:off x="10241759" y="296155"/>
          <a:ext cx="151753" cy="150543"/>
        </a:xfrm>
        <a:prstGeom prst="ellipse">
          <a:avLst/>
        </a:prstGeom>
        <a:solidFill>
          <a:srgbClr val="00517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523029</xdr:colOff>
      <xdr:row>3</xdr:row>
      <xdr:rowOff>24385</xdr:rowOff>
    </xdr:from>
    <xdr:to>
      <xdr:col>17</xdr:col>
      <xdr:colOff>67563</xdr:colOff>
      <xdr:row>4</xdr:row>
      <xdr:rowOff>14190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59711C29-F02E-4C5F-8D58-E04025AC8A60}"/>
            </a:ext>
          </a:extLst>
        </xdr:cNvPr>
        <xdr:cNvSpPr/>
      </xdr:nvSpPr>
      <xdr:spPr>
        <a:xfrm>
          <a:off x="10238529" y="506588"/>
          <a:ext cx="151753" cy="150540"/>
        </a:xfrm>
        <a:prstGeom prst="ellipse">
          <a:avLst/>
        </a:prstGeom>
        <a:solidFill>
          <a:srgbClr val="FB856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49</xdr:col>
      <xdr:colOff>300404</xdr:colOff>
      <xdr:row>15</xdr:row>
      <xdr:rowOff>152348</xdr:rowOff>
    </xdr:from>
    <xdr:to>
      <xdr:col>53</xdr:col>
      <xdr:colOff>403412</xdr:colOff>
      <xdr:row>31</xdr:row>
      <xdr:rowOff>145676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C259403-125B-4169-A66E-45EB6A1421EF}"/>
            </a:ext>
          </a:extLst>
        </xdr:cNvPr>
        <xdr:cNvSpPr txBox="1"/>
      </xdr:nvSpPr>
      <xdr:spPr>
        <a:xfrm>
          <a:off x="30099000" y="2570233"/>
          <a:ext cx="2535547" cy="2572405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 Response   </a:t>
          </a:r>
        </a:p>
        <a:p>
          <a:pPr algn="ctr"/>
          <a:r>
            <a:rPr lang="en-US" sz="1600"/>
            <a:t>Tutorial</a:t>
          </a:r>
        </a:p>
        <a:p>
          <a:pPr algn="ctr"/>
          <a:r>
            <a:rPr lang="en-US" sz="1600"/>
            <a:t>1</a:t>
          </a:r>
          <a:r>
            <a:rPr lang="en-US" sz="1600" baseline="0"/>
            <a:t> On 1 Help</a:t>
          </a:r>
          <a:endParaRPr lang="en-US" sz="1600"/>
        </a:p>
        <a:p>
          <a:pPr algn="ctr"/>
          <a:r>
            <a:rPr lang="en-US" sz="1600"/>
            <a:t>Increased Visibility</a:t>
          </a:r>
        </a:p>
        <a:p>
          <a:pPr algn="ctr"/>
          <a:r>
            <a:rPr lang="en-US" sz="1600"/>
            <a:t>Computer Help</a:t>
          </a:r>
        </a:p>
        <a:p>
          <a:pPr algn="ctr"/>
          <a:r>
            <a:rPr lang="en-US" sz="1600"/>
            <a:t>Assistance Getting</a:t>
          </a:r>
          <a:r>
            <a:rPr lang="en-US" sz="1600" baseline="0"/>
            <a:t> Electronic ID</a:t>
          </a:r>
        </a:p>
        <a:p>
          <a:pPr algn="ctr"/>
          <a:r>
            <a:rPr lang="en-US" sz="1600" baseline="0"/>
            <a:t>Assistance Using Electronic ID</a:t>
          </a:r>
        </a:p>
        <a:p>
          <a:pPr algn="ctr"/>
          <a:r>
            <a:rPr lang="en-US" sz="1600" baseline="0"/>
            <a:t>Other</a:t>
          </a:r>
          <a:endParaRPr lang="en-US" sz="1600"/>
        </a:p>
      </xdr:txBody>
    </xdr:sp>
    <xdr:clientData/>
  </xdr:twoCellAnchor>
  <xdr:twoCellAnchor>
    <xdr:from>
      <xdr:col>53</xdr:col>
      <xdr:colOff>81957</xdr:colOff>
      <xdr:row>17</xdr:row>
      <xdr:rowOff>7790</xdr:rowOff>
    </xdr:from>
    <xdr:to>
      <xdr:col>53</xdr:col>
      <xdr:colOff>233710</xdr:colOff>
      <xdr:row>17</xdr:row>
      <xdr:rowOff>158790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8C95C128-27AD-4767-ACBA-12C8FC53DA16}"/>
            </a:ext>
          </a:extLst>
        </xdr:cNvPr>
        <xdr:cNvSpPr/>
      </xdr:nvSpPr>
      <xdr:spPr>
        <a:xfrm>
          <a:off x="32313092" y="2748059"/>
          <a:ext cx="151753" cy="151000"/>
        </a:xfrm>
        <a:prstGeom prst="ellipse">
          <a:avLst/>
        </a:prstGeom>
        <a:solidFill>
          <a:srgbClr val="FB856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85186</xdr:colOff>
      <xdr:row>18</xdr:row>
      <xdr:rowOff>70936</xdr:rowOff>
    </xdr:from>
    <xdr:to>
      <xdr:col>53</xdr:col>
      <xdr:colOff>236939</xdr:colOff>
      <xdr:row>19</xdr:row>
      <xdr:rowOff>60747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B6DEA5C1-A811-478E-A5F4-600A59572D7F}"/>
            </a:ext>
          </a:extLst>
        </xdr:cNvPr>
        <xdr:cNvSpPr/>
      </xdr:nvSpPr>
      <xdr:spPr>
        <a:xfrm>
          <a:off x="32316321" y="2972398"/>
          <a:ext cx="151753" cy="151003"/>
        </a:xfrm>
        <a:prstGeom prst="ellipse">
          <a:avLst/>
        </a:prstGeom>
        <a:solidFill>
          <a:srgbClr val="00517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78727</xdr:colOff>
      <xdr:row>19</xdr:row>
      <xdr:rowOff>147243</xdr:rowOff>
    </xdr:from>
    <xdr:to>
      <xdr:col>53</xdr:col>
      <xdr:colOff>230480</xdr:colOff>
      <xdr:row>20</xdr:row>
      <xdr:rowOff>145409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264BC604-7F1C-4937-99AE-01FBDB1BED28}"/>
            </a:ext>
          </a:extLst>
        </xdr:cNvPr>
        <xdr:cNvSpPr/>
      </xdr:nvSpPr>
      <xdr:spPr>
        <a:xfrm>
          <a:off x="32309862" y="3209897"/>
          <a:ext cx="151753" cy="159358"/>
        </a:xfrm>
        <a:prstGeom prst="ellipse">
          <a:avLst/>
        </a:prstGeom>
        <a:solidFill>
          <a:srgbClr val="039BE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75497</xdr:colOff>
      <xdr:row>22</xdr:row>
      <xdr:rowOff>139459</xdr:rowOff>
    </xdr:from>
    <xdr:to>
      <xdr:col>53</xdr:col>
      <xdr:colOff>227250</xdr:colOff>
      <xdr:row>23</xdr:row>
      <xdr:rowOff>129265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4F44B467-04D9-4BB1-9A99-F38223E70B33}"/>
            </a:ext>
          </a:extLst>
        </xdr:cNvPr>
        <xdr:cNvSpPr/>
      </xdr:nvSpPr>
      <xdr:spPr>
        <a:xfrm>
          <a:off x="32306632" y="3685690"/>
          <a:ext cx="151753" cy="150998"/>
        </a:xfrm>
        <a:prstGeom prst="ellipse">
          <a:avLst/>
        </a:prstGeom>
        <a:solidFill>
          <a:srgbClr val="85858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78727</xdr:colOff>
      <xdr:row>21</xdr:row>
      <xdr:rowOff>54793</xdr:rowOff>
    </xdr:from>
    <xdr:to>
      <xdr:col>53</xdr:col>
      <xdr:colOff>230480</xdr:colOff>
      <xdr:row>22</xdr:row>
      <xdr:rowOff>44601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3CE529C2-5CA7-4E34-B9EF-E6DB7A19DCF1}"/>
            </a:ext>
          </a:extLst>
        </xdr:cNvPr>
        <xdr:cNvSpPr/>
      </xdr:nvSpPr>
      <xdr:spPr>
        <a:xfrm>
          <a:off x="32309862" y="3439831"/>
          <a:ext cx="151753" cy="151001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78726</xdr:colOff>
      <xdr:row>24</xdr:row>
      <xdr:rowOff>38649</xdr:rowOff>
    </xdr:from>
    <xdr:to>
      <xdr:col>53</xdr:col>
      <xdr:colOff>230479</xdr:colOff>
      <xdr:row>25</xdr:row>
      <xdr:rowOff>29884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1B69BC89-8CC9-43F5-8D5D-3AE5F9938447}"/>
            </a:ext>
          </a:extLst>
        </xdr:cNvPr>
        <xdr:cNvSpPr/>
      </xdr:nvSpPr>
      <xdr:spPr>
        <a:xfrm>
          <a:off x="32309861" y="3907264"/>
          <a:ext cx="151753" cy="152428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78726</xdr:colOff>
      <xdr:row>27</xdr:row>
      <xdr:rowOff>38649</xdr:rowOff>
    </xdr:from>
    <xdr:to>
      <xdr:col>53</xdr:col>
      <xdr:colOff>230479</xdr:colOff>
      <xdr:row>28</xdr:row>
      <xdr:rowOff>29884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C56EEAD8-C0CD-483A-A883-81F1E97113D9}"/>
            </a:ext>
          </a:extLst>
        </xdr:cNvPr>
        <xdr:cNvSpPr/>
      </xdr:nvSpPr>
      <xdr:spPr>
        <a:xfrm>
          <a:off x="32309861" y="4390841"/>
          <a:ext cx="151753" cy="152428"/>
        </a:xfrm>
        <a:prstGeom prst="ellipse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78726</xdr:colOff>
      <xdr:row>30</xdr:row>
      <xdr:rowOff>31322</xdr:rowOff>
    </xdr:from>
    <xdr:to>
      <xdr:col>53</xdr:col>
      <xdr:colOff>230479</xdr:colOff>
      <xdr:row>31</xdr:row>
      <xdr:rowOff>22557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FEF49F60-8D47-4475-B720-BA066D630AD0}"/>
            </a:ext>
          </a:extLst>
        </xdr:cNvPr>
        <xdr:cNvSpPr/>
      </xdr:nvSpPr>
      <xdr:spPr>
        <a:xfrm>
          <a:off x="32309861" y="4867091"/>
          <a:ext cx="151753" cy="152428"/>
        </a:xfrm>
        <a:prstGeom prst="ellipse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606778</xdr:colOff>
      <xdr:row>98</xdr:row>
      <xdr:rowOff>46746</xdr:rowOff>
    </xdr:from>
    <xdr:to>
      <xdr:col>21</xdr:col>
      <xdr:colOff>244813</xdr:colOff>
      <xdr:row>106</xdr:row>
      <xdr:rowOff>72926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5E60E8B-26D3-472C-9544-A7E4A71753E2}"/>
            </a:ext>
          </a:extLst>
        </xdr:cNvPr>
        <xdr:cNvSpPr txBox="1"/>
      </xdr:nvSpPr>
      <xdr:spPr>
        <a:xfrm>
          <a:off x="20067086" y="16693515"/>
          <a:ext cx="1912312" cy="162051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/>
            <a:t>Reasons</a:t>
          </a:r>
          <a:r>
            <a:rPr lang="en-US" sz="1100" baseline="0"/>
            <a:t> Key</a:t>
          </a:r>
          <a:r>
            <a:rPr lang="en-US" sz="1100"/>
            <a:t>: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= no response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lack knowledge</a:t>
          </a:r>
          <a:r>
            <a:rPr lang="en-US"/>
            <a:t> 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= not good with computer</a:t>
          </a:r>
          <a:r>
            <a:rPr lang="en-US"/>
            <a:t> 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= no internet / computer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= prefer in person</a:t>
          </a:r>
          <a:r>
            <a:rPr lang="en-US"/>
            <a:t> 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= Language difficulties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= Don't have ID</a:t>
          </a:r>
          <a:r>
            <a:rPr lang="en-US"/>
            <a:t> 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= other </a:t>
          </a:r>
          <a:endParaRPr lang="en-US" sz="1100"/>
        </a:p>
      </xdr:txBody>
    </xdr:sp>
    <xdr:clientData/>
  </xdr:twoCellAnchor>
  <xdr:twoCellAnchor>
    <xdr:from>
      <xdr:col>14</xdr:col>
      <xdr:colOff>10042</xdr:colOff>
      <xdr:row>82</xdr:row>
      <xdr:rowOff>126888</xdr:rowOff>
    </xdr:from>
    <xdr:to>
      <xdr:col>19</xdr:col>
      <xdr:colOff>598325</xdr:colOff>
      <xdr:row>106</xdr:row>
      <xdr:rowOff>82061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F8C698F-3426-4924-83CB-0FCD2DAC0D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126511</xdr:colOff>
      <xdr:row>168</xdr:row>
      <xdr:rowOff>43995</xdr:rowOff>
    </xdr:from>
    <xdr:to>
      <xdr:col>8</xdr:col>
      <xdr:colOff>2897227</xdr:colOff>
      <xdr:row>204</xdr:row>
      <xdr:rowOff>105684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F234B05-C460-41A6-9CD0-D69071E592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1333993</xdr:colOff>
      <xdr:row>133</xdr:row>
      <xdr:rowOff>179200</xdr:rowOff>
    </xdr:from>
    <xdr:to>
      <xdr:col>21</xdr:col>
      <xdr:colOff>1213184</xdr:colOff>
      <xdr:row>155</xdr:row>
      <xdr:rowOff>187706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70D54A6-1F96-4F7F-9335-55D646EC4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1015999</xdr:colOff>
      <xdr:row>170</xdr:row>
      <xdr:rowOff>31750</xdr:rowOff>
    </xdr:from>
    <xdr:to>
      <xdr:col>22</xdr:col>
      <xdr:colOff>375634</xdr:colOff>
      <xdr:row>195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A43482E-F419-42BA-B9BD-B349A5F898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1506225</xdr:colOff>
      <xdr:row>261</xdr:row>
      <xdr:rowOff>22091</xdr:rowOff>
    </xdr:from>
    <xdr:to>
      <xdr:col>6</xdr:col>
      <xdr:colOff>1441745</xdr:colOff>
      <xdr:row>274</xdr:row>
      <xdr:rowOff>170863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75E2556-80F1-4827-B6A8-DD7F0527BD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842032</xdr:colOff>
      <xdr:row>109</xdr:row>
      <xdr:rowOff>186947</xdr:rowOff>
    </xdr:from>
    <xdr:to>
      <xdr:col>23</xdr:col>
      <xdr:colOff>305012</xdr:colOff>
      <xdr:row>120</xdr:row>
      <xdr:rowOff>20594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2B2D6DE-07B9-44CB-B280-96306B8F4070}"/>
            </a:ext>
          </a:extLst>
        </xdr:cNvPr>
        <xdr:cNvSpPr txBox="1"/>
      </xdr:nvSpPr>
      <xdr:spPr>
        <a:xfrm>
          <a:off x="22322194" y="19020704"/>
          <a:ext cx="1903440" cy="198578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/>
            <a:t>Reasons</a:t>
          </a:r>
          <a:r>
            <a:rPr lang="en-US" sz="1100" baseline="0"/>
            <a:t> Key</a:t>
          </a:r>
          <a:r>
            <a:rPr lang="en-US" sz="1100"/>
            <a:t>: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= no response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Tutorial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1 on 1 Help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= Increased Visiblity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= General Computer Help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= Assitance Getting Electronic ID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= Assistance Using Electronic ID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= Other</a:t>
          </a:r>
        </a:p>
      </xdr:txBody>
    </xdr:sp>
    <xdr:clientData/>
  </xdr:twoCellAnchor>
  <xdr:twoCellAnchor>
    <xdr:from>
      <xdr:col>8</xdr:col>
      <xdr:colOff>1630948</xdr:colOff>
      <xdr:row>277</xdr:row>
      <xdr:rowOff>50131</xdr:rowOff>
    </xdr:from>
    <xdr:to>
      <xdr:col>14</xdr:col>
      <xdr:colOff>534738</xdr:colOff>
      <xdr:row>295</xdr:row>
      <xdr:rowOff>83554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78198BF-C610-40A2-8C11-D1AADCB22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423808</xdr:colOff>
      <xdr:row>296</xdr:row>
      <xdr:rowOff>94180</xdr:rowOff>
    </xdr:from>
    <xdr:to>
      <xdr:col>8</xdr:col>
      <xdr:colOff>1498314</xdr:colOff>
      <xdr:row>323</xdr:row>
      <xdr:rowOff>119866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96E4669-27E6-4585-9A9E-550FD08A4D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692712</xdr:colOff>
      <xdr:row>37</xdr:row>
      <xdr:rowOff>118840</xdr:rowOff>
    </xdr:from>
    <xdr:to>
      <xdr:col>6</xdr:col>
      <xdr:colOff>131948</xdr:colOff>
      <xdr:row>55</xdr:row>
      <xdr:rowOff>51335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5B07A1-B6EF-4E45-A0B6-61B89C7EB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1061590</xdr:colOff>
      <xdr:row>41</xdr:row>
      <xdr:rowOff>47625</xdr:rowOff>
    </xdr:from>
    <xdr:to>
      <xdr:col>22</xdr:col>
      <xdr:colOff>476250</xdr:colOff>
      <xdr:row>75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6521CD-7183-4127-9168-63EACDA9B3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73397</xdr:colOff>
      <xdr:row>76</xdr:row>
      <xdr:rowOff>25564</xdr:rowOff>
    </xdr:from>
    <xdr:to>
      <xdr:col>6</xdr:col>
      <xdr:colOff>1200254</xdr:colOff>
      <xdr:row>94</xdr:row>
      <xdr:rowOff>73909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0A4297-4581-4724-A075-A69F992FC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296919</xdr:colOff>
      <xdr:row>28</xdr:row>
      <xdr:rowOff>15168</xdr:rowOff>
    </xdr:from>
    <xdr:to>
      <xdr:col>7</xdr:col>
      <xdr:colOff>1034359</xdr:colOff>
      <xdr:row>44</xdr:row>
      <xdr:rowOff>43563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5E60C1-5422-45A1-AC77-9C71E516D9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337276</xdr:colOff>
      <xdr:row>27</xdr:row>
      <xdr:rowOff>155677</xdr:rowOff>
    </xdr:from>
    <xdr:to>
      <xdr:col>11</xdr:col>
      <xdr:colOff>579429</xdr:colOff>
      <xdr:row>52</xdr:row>
      <xdr:rowOff>76432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0FD431-334C-413A-842B-8698917BFA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175260</xdr:colOff>
      <xdr:row>28</xdr:row>
      <xdr:rowOff>60960</xdr:rowOff>
    </xdr:from>
    <xdr:to>
      <xdr:col>3</xdr:col>
      <xdr:colOff>704273</xdr:colOff>
      <xdr:row>42</xdr:row>
      <xdr:rowOff>110490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11557F-979E-420E-A975-0214C60DF9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1020994</xdr:colOff>
      <xdr:row>26</xdr:row>
      <xdr:rowOff>101223</xdr:rowOff>
    </xdr:from>
    <xdr:to>
      <xdr:col>11</xdr:col>
      <xdr:colOff>508723</xdr:colOff>
      <xdr:row>39</xdr:row>
      <xdr:rowOff>106072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5369EE-23DA-4032-9721-6408D9DC8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699221</xdr:colOff>
      <xdr:row>58</xdr:row>
      <xdr:rowOff>28141</xdr:rowOff>
    </xdr:from>
    <xdr:to>
      <xdr:col>6</xdr:col>
      <xdr:colOff>1634403</xdr:colOff>
      <xdr:row>74</xdr:row>
      <xdr:rowOff>19481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A45DC3-1DE5-480E-8114-8DE6AA1E8E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868681</xdr:colOff>
      <xdr:row>25</xdr:row>
      <xdr:rowOff>118110</xdr:rowOff>
    </xdr:from>
    <xdr:to>
      <xdr:col>7</xdr:col>
      <xdr:colOff>259773</xdr:colOff>
      <xdr:row>42</xdr:row>
      <xdr:rowOff>11430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F905DC-80A9-4F96-A661-C2C5DFBFA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1055221</xdr:colOff>
      <xdr:row>51</xdr:row>
      <xdr:rowOff>20257</xdr:rowOff>
    </xdr:from>
    <xdr:to>
      <xdr:col>8</xdr:col>
      <xdr:colOff>247823</xdr:colOff>
      <xdr:row>64</xdr:row>
      <xdr:rowOff>137106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E2E86D-F64F-4C69-954A-DE47017181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295663</xdr:colOff>
      <xdr:row>23</xdr:row>
      <xdr:rowOff>131764</xdr:rowOff>
    </xdr:from>
    <xdr:to>
      <xdr:col>7</xdr:col>
      <xdr:colOff>1725707</xdr:colOff>
      <xdr:row>40</xdr:row>
      <xdr:rowOff>58877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60B4346-EE00-456E-B7EA-B7366B11CF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549854</xdr:colOff>
      <xdr:row>67</xdr:row>
      <xdr:rowOff>95250</xdr:rowOff>
    </xdr:from>
    <xdr:to>
      <xdr:col>7</xdr:col>
      <xdr:colOff>616324</xdr:colOff>
      <xdr:row>85</xdr:row>
      <xdr:rowOff>17318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3F182B5-B313-48EF-AF0F-842A1A399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5.742196296298" createdVersion="7" refreshedVersion="7" minRefreshableVersion="3" recordCount="78" xr:uid="{C4EF1772-E35B-4EBC-B769-14005646E0CD}">
  <cacheSource type="worksheet">
    <worksheetSource ref="X3:AC81" sheet="raw data"/>
  </cacheSource>
  <cacheFields count="6">
    <cacheField name="icelandic" numFmtId="0">
      <sharedItems containsString="0" containsBlank="1" containsNumber="1" containsInteger="1" minValue="0" maxValue="1"/>
    </cacheField>
    <cacheField name="english" numFmtId="0">
      <sharedItems containsString="0" containsBlank="1" containsNumber="1" containsInteger="1" minValue="1" maxValue="1"/>
    </cacheField>
    <cacheField name="spanish" numFmtId="0">
      <sharedItems containsString="0" containsBlank="1" containsNumber="1" containsInteger="1" minValue="0" maxValue="1"/>
    </cacheField>
    <cacheField name="arabic" numFmtId="0">
      <sharedItems containsString="0" containsBlank="1" containsNumber="1" containsInteger="1" minValue="0" maxValue="1"/>
    </cacheField>
    <cacheField name="polish" numFmtId="0">
      <sharedItems containsString="0" containsBlank="1" containsNumber="1" containsInteger="1" minValue="0" maxValue="1" count="3">
        <n v="0"/>
        <m/>
        <n v="1"/>
      </sharedItems>
    </cacheField>
    <cacheField name="other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7.047827199072" createdVersion="7" refreshedVersion="7" minRefreshableVersion="3" recordCount="21" xr:uid="{66AE9F74-4AFA-4420-AB5F-5976B4052CB9}">
  <cacheSource type="worksheet">
    <worksheetSource ref="N3:T24" sheet="Vesturbaer"/>
  </cacheSource>
  <cacheFields count="7">
    <cacheField name="Age Catagory" numFmtId="0">
      <sharedItems/>
    </cacheField>
    <cacheField name="icelandic" numFmtId="0">
      <sharedItems containsString="0" containsBlank="1" containsNumber="1" containsInteger="1" minValue="1" maxValue="1"/>
    </cacheField>
    <cacheField name="english" numFmtId="0">
      <sharedItems containsString="0" containsBlank="1" containsNumber="1" containsInteger="1" minValue="1" maxValue="1"/>
    </cacheField>
    <cacheField name="spanish" numFmtId="0">
      <sharedItems containsString="0" containsBlank="1" containsNumber="1" containsInteger="1" minValue="1" maxValue="1"/>
    </cacheField>
    <cacheField name="arabic" numFmtId="0">
      <sharedItems containsString="0" containsBlank="1" containsNumber="1" containsInteger="1" minValue="1" maxValue="1"/>
    </cacheField>
    <cacheField name="polish" numFmtId="0">
      <sharedItems containsString="0" containsBlank="1" containsNumber="1" containsInteger="1" minValue="1" maxValue="1"/>
    </cacheField>
    <cacheField name="other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7.051575810183" createdVersion="7" refreshedVersion="7" minRefreshableVersion="3" recordCount="18" xr:uid="{C5BCD20F-310A-4079-90E2-4DE8DE540BE4}">
  <cacheSource type="worksheet">
    <worksheetSource ref="N3:T21" sheet="Laugardalur"/>
  </cacheSource>
  <cacheFields count="7">
    <cacheField name="Age Catagory" numFmtId="0">
      <sharedItems/>
    </cacheField>
    <cacheField name="icelandic" numFmtId="0">
      <sharedItems containsString="0" containsBlank="1" containsNumber="1" containsInteger="1" minValue="1" maxValue="1"/>
    </cacheField>
    <cacheField name="english" numFmtId="0">
      <sharedItems containsNonDate="0" containsString="0" containsBlank="1"/>
    </cacheField>
    <cacheField name="spanish" numFmtId="0">
      <sharedItems containsString="0" containsBlank="1" containsNumber="1" containsInteger="1" minValue="1" maxValue="1"/>
    </cacheField>
    <cacheField name="arabic" numFmtId="0">
      <sharedItems containsString="0" containsBlank="1" containsNumber="1" containsInteger="1" minValue="1" maxValue="1"/>
    </cacheField>
    <cacheField name="polish" numFmtId="0">
      <sharedItems containsNonDate="0" containsString="0" containsBlank="1"/>
    </cacheField>
    <cacheField name="other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7.321571412038" createdVersion="7" refreshedVersion="7" minRefreshableVersion="3" recordCount="31" xr:uid="{3D450705-63FE-4FB3-BE1E-69D04CBF9BE3}">
  <cacheSource type="worksheet">
    <worksheetSource ref="C3:J34" sheet="Grafarvogur"/>
  </cacheSource>
  <cacheFields count="8">
    <cacheField name="Age Catagory" numFmtId="0">
      <sharedItems containsSemiMixedTypes="0" containsString="0" containsNumber="1" containsInteger="1" minValue="1" maxValue="8"/>
    </cacheField>
    <cacheField name="Languages" numFmtId="0">
      <sharedItems/>
    </cacheField>
    <cacheField name="Did they Know" numFmtId="0">
      <sharedItems count="2">
        <s v="Yes"/>
        <s v="No"/>
      </sharedItems>
    </cacheField>
    <cacheField name="Reasons" numFmtId="0">
      <sharedItems containsMixedTypes="1" containsNumber="1" containsInteger="1" minValue="0" maxValue="7"/>
    </cacheField>
    <cacheField name="Assistance to use" numFmtId="0">
      <sharedItems containsMixedTypes="1" containsNumber="1" containsInteger="1" minValue="0" maxValue="7" count="7">
        <n v="0"/>
        <n v="3"/>
        <n v="1"/>
        <n v="2"/>
        <s v="1,2,3,4,5,6"/>
        <s v="1,2,3,4,5"/>
        <n v="7"/>
      </sharedItems>
    </cacheField>
    <cacheField name="Will they use it in the future" numFmtId="0">
      <sharedItems/>
    </cacheField>
    <cacheField name="Reasons Other" numFmtId="0">
      <sharedItems containsBlank="1"/>
    </cacheField>
    <cacheField name="Assistance Oth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7.323406828706" createdVersion="7" refreshedVersion="7" minRefreshableVersion="3" recordCount="8" xr:uid="{B4C1DE25-68EB-4E66-BFF3-FD2CC8928EB4}">
  <cacheSource type="worksheet">
    <worksheetSource ref="B3:J11" sheet="Bredholt"/>
  </cacheSource>
  <cacheFields count="9">
    <cacheField name="Survey Number" numFmtId="0">
      <sharedItems containsSemiMixedTypes="0" containsString="0" containsNumber="1" containsInteger="1" minValue="22" maxValue="29"/>
    </cacheField>
    <cacheField name="Age Catagory" numFmtId="0">
      <sharedItems containsSemiMixedTypes="0" containsString="0" containsNumber="1" containsInteger="1" minValue="2" maxValue="7" count="5">
        <n v="5"/>
        <n v="4"/>
        <n v="3"/>
        <n v="2"/>
        <n v="7"/>
      </sharedItems>
    </cacheField>
    <cacheField name="Languages" numFmtId="0">
      <sharedItems count="3">
        <s v="PL"/>
        <s v="IS"/>
        <s v="IS,EN"/>
      </sharedItems>
    </cacheField>
    <cacheField name="Did they Know" numFmtId="0">
      <sharedItems count="2">
        <s v="No"/>
        <s v="Yes"/>
      </sharedItems>
    </cacheField>
    <cacheField name="Reasons" numFmtId="0">
      <sharedItems containsMixedTypes="1" containsNumber="1" containsInteger="1" minValue="0" maxValue="6"/>
    </cacheField>
    <cacheField name="Assistance to use" numFmtId="0">
      <sharedItems containsSemiMixedTypes="0" containsString="0" containsNumber="1" containsInteger="1" minValue="0" maxValue="7" count="5">
        <n v="5"/>
        <n v="7"/>
        <n v="2"/>
        <n v="0"/>
        <n v="4"/>
      </sharedItems>
    </cacheField>
    <cacheField name="Will they use it in the future" numFmtId="0">
      <sharedItems/>
    </cacheField>
    <cacheField name="Reasons Other" numFmtId="0">
      <sharedItems containsBlank="1"/>
    </cacheField>
    <cacheField name="Assistance Oth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7.326242708332" createdVersion="7" refreshedVersion="7" minRefreshableVersion="3" recordCount="21" xr:uid="{4B01483B-B760-42FC-A8D0-47E433B368BE}">
  <cacheSource type="worksheet">
    <worksheetSource ref="C3:J24" sheet="Vesturbaer"/>
  </cacheSource>
  <cacheFields count="8">
    <cacheField name="Age Catagory" numFmtId="0">
      <sharedItems containsSemiMixedTypes="0" containsString="0" containsNumber="1" containsInteger="1" minValue="0" maxValue="7"/>
    </cacheField>
    <cacheField name="Languages" numFmtId="0">
      <sharedItems/>
    </cacheField>
    <cacheField name="Did they Know" numFmtId="0">
      <sharedItems count="2">
        <s v="No"/>
        <s v="Yes"/>
      </sharedItems>
    </cacheField>
    <cacheField name="Reasons" numFmtId="0">
      <sharedItems containsMixedTypes="1" containsNumber="1" containsInteger="1" minValue="0" maxValue="7"/>
    </cacheField>
    <cacheField name="Assistance to use" numFmtId="0">
      <sharedItems containsMixedTypes="1" containsNumber="1" containsInteger="1" minValue="0" maxValue="7" count="8">
        <n v="6"/>
        <s v="1,2,5,6"/>
        <n v="7"/>
        <n v="5"/>
        <n v="1"/>
        <n v="2"/>
        <n v="0"/>
        <n v="4"/>
      </sharedItems>
    </cacheField>
    <cacheField name="Will they use it in the future" numFmtId="0">
      <sharedItems/>
    </cacheField>
    <cacheField name="Reasons Other" numFmtId="0">
      <sharedItems containsBlank="1"/>
    </cacheField>
    <cacheField name="Assistance Oth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7.407395138885" createdVersion="7" refreshedVersion="7" minRefreshableVersion="3" recordCount="78" xr:uid="{0A44205C-0684-4EBB-8A81-C948A2E9C47E}">
  <cacheSource type="worksheet">
    <worksheetSource ref="C2:J80" sheet="raw data"/>
  </cacheSource>
  <cacheFields count="8">
    <cacheField name="Age Catagory" numFmtId="0">
      <sharedItems/>
    </cacheField>
    <cacheField name="Languages" numFmtId="0">
      <sharedItems/>
    </cacheField>
    <cacheField name="Did they Know" numFmtId="0">
      <sharedItems/>
    </cacheField>
    <cacheField name="Reasons" numFmtId="0">
      <sharedItems containsMixedTypes="1" containsNumber="1" containsInteger="1" minValue="0" maxValue="7"/>
    </cacheField>
    <cacheField name="Assistance to use" numFmtId="0">
      <sharedItems containsSemiMixedTypes="0" containsString="0" containsNumber="1" containsInteger="1" minValue="0" maxValue="7"/>
    </cacheField>
    <cacheField name="Will they use it in the future" numFmtId="0">
      <sharedItems count="6">
        <s v="Likely"/>
        <s v="Not Applicable"/>
        <s v="Very Likely"/>
        <s v="Unlikely"/>
        <s v="Very Unlikely"/>
        <s v="No Response"/>
      </sharedItems>
    </cacheField>
    <cacheField name="Reasons Other" numFmtId="0">
      <sharedItems containsBlank="1"/>
    </cacheField>
    <cacheField name="Assistance Oth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 Vila" refreshedDate="44480.796749305555" createdVersion="7" refreshedVersion="7" minRefreshableVersion="3" recordCount="31" xr:uid="{85D520D1-D9F8-43A8-B46B-CF57F7CFE9EA}">
  <cacheSource type="worksheet">
    <worksheetSource ref="AB3:AI34" sheet="Grafarvogur"/>
  </cacheSource>
  <cacheFields count="8">
    <cacheField name="No Response" numFmtId="0">
      <sharedItems containsString="0" containsBlank="1" containsNumber="1" containsInteger="1" minValue="1" maxValue="1"/>
    </cacheField>
    <cacheField name="Tutorial" numFmtId="0">
      <sharedItems containsString="0" containsBlank="1" containsNumber="1" containsInteger="1" minValue="1" maxValue="1"/>
    </cacheField>
    <cacheField name="1 on 1 Help" numFmtId="0">
      <sharedItems containsString="0" containsBlank="1" containsNumber="1" containsInteger="1" minValue="1" maxValue="1"/>
    </cacheField>
    <cacheField name="Increased Visibility" numFmtId="0">
      <sharedItems containsString="0" containsBlank="1" containsNumber="1" containsInteger="1" minValue="1" maxValue="1"/>
    </cacheField>
    <cacheField name="General Computer Help" numFmtId="0">
      <sharedItems containsString="0" containsBlank="1" containsNumber="1" containsInteger="1" minValue="1" maxValue="1"/>
    </cacheField>
    <cacheField name="Assistance Getting Electronic ID" numFmtId="0">
      <sharedItems containsString="0" containsBlank="1" containsNumber="1" containsInteger="1" minValue="1" maxValue="1"/>
    </cacheField>
    <cacheField name="Assistance Using Electronic ID" numFmtId="0">
      <sharedItems containsString="0" containsBlank="1" containsNumber="1" containsInteger="1" minValue="1" maxValue="1" count="2">
        <m/>
        <n v="1"/>
      </sharedItems>
    </cacheField>
    <cacheField name="Other" numFmtId="0">
      <sharedItems containsString="0" containsBlank="1" containsNumber="1" containsInteger="1" minValue="1" maxValue="1" count="2">
        <m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 Vila" refreshedDate="44480.812751851852" createdVersion="7" refreshedVersion="7" minRefreshableVersion="3" recordCount="8" xr:uid="{50081660-688B-4E30-873E-7725D16852E7}">
  <cacheSource type="worksheet">
    <worksheetSource ref="AI3:AP11" sheet="Bredholt"/>
  </cacheSource>
  <cacheFields count="8">
    <cacheField name=" No Response" numFmtId="0">
      <sharedItems containsString="0" containsBlank="1" containsNumber="1" containsInteger="1" minValue="1" maxValue="1"/>
    </cacheField>
    <cacheField name=" Tutorial" numFmtId="0">
      <sharedItems containsNonDate="0" containsString="0" containsBlank="1" count="1">
        <m/>
      </sharedItems>
    </cacheField>
    <cacheField name=" 1 on 1 Help" numFmtId="0">
      <sharedItems containsString="0" containsBlank="1" containsNumber="1" containsInteger="1" minValue="1" maxValue="1"/>
    </cacheField>
    <cacheField name=" Increased Visibility" numFmtId="0">
      <sharedItems containsNonDate="0" containsString="0" containsBlank="1" count="1">
        <m/>
      </sharedItems>
    </cacheField>
    <cacheField name=" Computer Help" numFmtId="0">
      <sharedItems containsString="0" containsBlank="1" containsNumber="1" containsInteger="1" minValue="1" maxValue="1"/>
    </cacheField>
    <cacheField name=" Assistance Getting Electronic ID" numFmtId="0">
      <sharedItems containsString="0" containsBlank="1" containsNumber="1" containsInteger="1" minValue="1" maxValue="1"/>
    </cacheField>
    <cacheField name=" Assistance Using Electronic ID" numFmtId="0">
      <sharedItems containsNonDate="0" containsString="0" containsBlank="1" count="1">
        <m/>
      </sharedItems>
    </cacheField>
    <cacheField name=" Other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 Vila" refreshedDate="44480.860408217595" createdVersion="7" refreshedVersion="7" minRefreshableVersion="3" recordCount="21" xr:uid="{C8263BFE-703E-4302-B56E-6C80E78BCC5D}">
  <cacheSource type="worksheet">
    <worksheetSource ref="AC3:AJ24" sheet="Vesturbaer"/>
  </cacheSource>
  <cacheFields count="8">
    <cacheField name=" No Response" numFmtId="0">
      <sharedItems containsString="0" containsBlank="1" containsNumber="1" containsInteger="1" minValue="1" maxValue="1"/>
    </cacheField>
    <cacheField name=" Tutorial" numFmtId="0">
      <sharedItems containsString="0" containsBlank="1" containsNumber="1" containsInteger="1" minValue="1" maxValue="1"/>
    </cacheField>
    <cacheField name=" 1 on 1 Help" numFmtId="0">
      <sharedItems containsString="0" containsBlank="1" containsNumber="1" containsInteger="1" minValue="1" maxValue="1"/>
    </cacheField>
    <cacheField name=" Increased Visibility" numFmtId="0">
      <sharedItems containsNonDate="0" containsString="0" containsBlank="1" count="1">
        <m/>
      </sharedItems>
    </cacheField>
    <cacheField name=" Computer Help" numFmtId="0">
      <sharedItems containsString="0" containsBlank="1" containsNumber="1" containsInteger="1" minValue="1" maxValue="1"/>
    </cacheField>
    <cacheField name=" Assistance Getting Electronic ID" numFmtId="0">
      <sharedItems containsString="0" containsBlank="1" containsNumber="1" containsInteger="1" minValue="1" maxValue="1"/>
    </cacheField>
    <cacheField name=" Assistance Using Electronic ID" numFmtId="0">
      <sharedItems containsString="0" containsBlank="1" containsNumber="1" containsInteger="1" minValue="1" maxValue="1"/>
    </cacheField>
    <cacheField name=" Other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 Vila" refreshedDate="44480.865860648148" createdVersion="7" refreshedVersion="7" minRefreshableVersion="3" recordCount="18" xr:uid="{E5991E10-79A1-4EC5-ABE8-759A4F60F32F}">
  <cacheSource type="worksheet">
    <worksheetSource ref="AC3:AJ21" sheet="Laugardalur"/>
  </cacheSource>
  <cacheFields count="8">
    <cacheField name=" No Response" numFmtId="0">
      <sharedItems containsString="0" containsBlank="1" containsNumber="1" containsInteger="1" minValue="1" maxValue="1"/>
    </cacheField>
    <cacheField name=" Tutorial" numFmtId="0">
      <sharedItems containsString="0" containsBlank="1" containsNumber="1" containsInteger="1" minValue="1" maxValue="1"/>
    </cacheField>
    <cacheField name=" 1 on 1 Help" numFmtId="0">
      <sharedItems containsNonDate="0" containsString="0" containsBlank="1" count="1">
        <m/>
      </sharedItems>
    </cacheField>
    <cacheField name=" Increased Visibility" numFmtId="0">
      <sharedItems containsNonDate="0" containsString="0" containsBlank="1" count="1">
        <m/>
      </sharedItems>
    </cacheField>
    <cacheField name=" Computer Help" numFmtId="0">
      <sharedItems containsString="0" containsBlank="1" containsNumber="1" containsInteger="1" minValue="1" maxValue="1"/>
    </cacheField>
    <cacheField name=" Assistance Getting Electronic ID" numFmtId="0">
      <sharedItems containsString="0" containsBlank="1" containsNumber="1" containsInteger="1" minValue="1" maxValue="1"/>
    </cacheField>
    <cacheField name=" Assistance Using Electronic ID" numFmtId="0">
      <sharedItems containsString="0" containsBlank="1" containsNumber="1" containsInteger="1" minValue="1" maxValue="1"/>
    </cacheField>
    <cacheField name=" Other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5.751338078706" createdVersion="7" refreshedVersion="7" minRefreshableVersion="3" recordCount="78" xr:uid="{27BDCF9F-FED9-4B5C-83CB-2617113D6A48}">
  <cacheSource type="worksheet">
    <worksheetSource ref="AD3:AK81" sheet="raw data"/>
  </cacheSource>
  <cacheFields count="8">
    <cacheField name="No Response" numFmtId="0">
      <sharedItems containsString="0" containsBlank="1" containsNumber="1" containsInteger="1" minValue="1" maxValue="1"/>
    </cacheField>
    <cacheField name="Lack Knowledge" numFmtId="0">
      <sharedItems containsString="0" containsBlank="1" containsNumber="1" containsInteger="1" minValue="1" maxValue="1"/>
    </cacheField>
    <cacheField name="Not Good With Computer" numFmtId="0">
      <sharedItems containsString="0" containsBlank="1" containsNumber="1" containsInteger="1" minValue="1" maxValue="1"/>
    </cacheField>
    <cacheField name="No Internet/Computer Access" numFmtId="0">
      <sharedItems containsString="0" containsBlank="1" containsNumber="1" containsInteger="1" minValue="1" maxValue="1"/>
    </cacheField>
    <cacheField name="Prefer In Person" numFmtId="0">
      <sharedItems containsString="0" containsBlank="1" containsNumber="1" containsInteger="1" minValue="1" maxValue="1"/>
    </cacheField>
    <cacheField name="Language Difficulties" numFmtId="0">
      <sharedItems containsString="0" containsBlank="1" containsNumber="1" containsInteger="1" minValue="1" maxValue="1"/>
    </cacheField>
    <cacheField name="Don't Have ID" numFmtId="0">
      <sharedItems containsString="0" containsBlank="1" containsNumber="1" containsInteger="1" minValue="1" maxValue="1"/>
    </cacheField>
    <cacheField name="Other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5.75539525463" createdVersion="7" refreshedVersion="7" minRefreshableVersion="3" recordCount="78" xr:uid="{5B3D3EE0-92B8-4837-9330-1C82B3537ED1}">
  <cacheSource type="worksheet">
    <worksheetSource ref="W3:AK81" sheet="raw data"/>
  </cacheSource>
  <cacheFields count="16">
    <cacheField name="Survey Number" numFmtId="0">
      <sharedItems containsSemiMixedTypes="0" containsString="0" containsNumber="1" containsInteger="1" minValue="1" maxValue="78"/>
    </cacheField>
    <cacheField name="Age Catagory" numFmtId="0">
      <sharedItems/>
    </cacheField>
    <cacheField name="icelandic" numFmtId="0">
      <sharedItems containsString="0" containsBlank="1" containsNumber="1" containsInteger="1" minValue="0" maxValue="1"/>
    </cacheField>
    <cacheField name="english" numFmtId="0">
      <sharedItems containsString="0" containsBlank="1" containsNumber="1" containsInteger="1" minValue="1" maxValue="1"/>
    </cacheField>
    <cacheField name="spanish" numFmtId="0">
      <sharedItems containsString="0" containsBlank="1" containsNumber="1" containsInteger="1" minValue="0" maxValue="1"/>
    </cacheField>
    <cacheField name="arabic" numFmtId="0">
      <sharedItems containsString="0" containsBlank="1" containsNumber="1" containsInteger="1" minValue="0" maxValue="1"/>
    </cacheField>
    <cacheField name="polish" numFmtId="0">
      <sharedItems containsString="0" containsBlank="1" containsNumber="1" containsInteger="1" minValue="0" maxValue="1"/>
    </cacheField>
    <cacheField name="other" numFmtId="0">
      <sharedItems containsString="0" containsBlank="1" containsNumber="1" containsInteger="1" minValue="1" maxValue="1"/>
    </cacheField>
    <cacheField name="No Response" numFmtId="0">
      <sharedItems containsString="0" containsBlank="1" containsNumber="1" containsInteger="1" minValue="1" maxValue="1"/>
    </cacheField>
    <cacheField name="Lack Knowledge" numFmtId="0">
      <sharedItems containsString="0" containsBlank="1" containsNumber="1" containsInteger="1" minValue="1" maxValue="1"/>
    </cacheField>
    <cacheField name="Not Good With Computer" numFmtId="0">
      <sharedItems containsString="0" containsBlank="1" containsNumber="1" containsInteger="1" minValue="1" maxValue="1"/>
    </cacheField>
    <cacheField name="No Internet/Computer Access" numFmtId="0">
      <sharedItems containsString="0" containsBlank="1" containsNumber="1" containsInteger="1" minValue="1" maxValue="1"/>
    </cacheField>
    <cacheField name="Prefer In Person" numFmtId="0">
      <sharedItems containsString="0" containsBlank="1" containsNumber="1" containsInteger="1" minValue="1" maxValue="1"/>
    </cacheField>
    <cacheField name="Language Difficulties" numFmtId="0">
      <sharedItems containsString="0" containsBlank="1" containsNumber="1" containsInteger="1" minValue="1" maxValue="1"/>
    </cacheField>
    <cacheField name="Don't Have ID" numFmtId="0">
      <sharedItems containsString="0" containsBlank="1" containsNumber="1" containsInteger="1" minValue="1" maxValue="1"/>
    </cacheField>
    <cacheField name="Other2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5.935106365738" createdVersion="7" refreshedVersion="7" minRefreshableVersion="3" recordCount="1" xr:uid="{37A09F2E-811E-4423-B887-A19D7D6C4A53}">
  <cacheSource type="worksheet">
    <worksheetSource ref="X87:AC88" sheet="raw data"/>
  </cacheSource>
  <cacheFields count="6">
    <cacheField name="icelandic" numFmtId="0">
      <sharedItems containsSemiMixedTypes="0" containsString="0" containsNumber="1" containsInteger="1" minValue="64" maxValue="64"/>
    </cacheField>
    <cacheField name="english" numFmtId="0">
      <sharedItems containsSemiMixedTypes="0" containsString="0" containsNumber="1" containsInteger="1" minValue="9" maxValue="9"/>
    </cacheField>
    <cacheField name="spanish" numFmtId="0">
      <sharedItems containsSemiMixedTypes="0" containsString="0" containsNumber="1" containsInteger="1" minValue="3" maxValue="3"/>
    </cacheField>
    <cacheField name="arabic" numFmtId="0">
      <sharedItems containsSemiMixedTypes="0" containsString="0" containsNumber="1" containsInteger="1" minValue="4" maxValue="4"/>
    </cacheField>
    <cacheField name="polish" numFmtId="0">
      <sharedItems containsSemiMixedTypes="0" containsString="0" containsNumber="1" containsInteger="1" minValue="5" maxValue="5" count="1">
        <n v="5"/>
      </sharedItems>
    </cacheField>
    <cacheField name="other" numFmtId="0">
      <sharedItems containsSemiMixedTypes="0" containsString="0" containsNumber="1" containsInteger="1" minValue="4" maxValue="4" count="1"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6.564043171296" createdVersion="7" refreshedVersion="7" minRefreshableVersion="3" recordCount="78" xr:uid="{5687F7A6-208F-4B3B-9DBF-D25C9C7AA568}">
  <cacheSource type="worksheet">
    <worksheetSource ref="V3:AK81" sheet="raw data"/>
  </cacheSource>
  <cacheFields count="16">
    <cacheField name="Survey Number" numFmtId="0">
      <sharedItems containsSemiMixedTypes="0" containsString="0" containsNumber="1" containsInteger="1" minValue="1" maxValue="78"/>
    </cacheField>
    <cacheField name="Age Catagory" numFmtId="0">
      <sharedItems count="8">
        <s v="20-24"/>
        <s v="40-49"/>
        <s v="24-29"/>
        <s v="30-39"/>
        <s v="50-59"/>
        <s v="60-66"/>
        <s v="&lt;19"/>
        <s v="67+"/>
      </sharedItems>
    </cacheField>
    <cacheField name="icelandic" numFmtId="0">
      <sharedItems containsString="0" containsBlank="1" containsNumber="1" containsInteger="1" minValue="1" maxValue="1"/>
    </cacheField>
    <cacheField name="english" numFmtId="0">
      <sharedItems containsString="0" containsBlank="1" containsNumber="1" containsInteger="1" minValue="1" maxValue="1"/>
    </cacheField>
    <cacheField name="spanish" numFmtId="0">
      <sharedItems containsString="0" containsBlank="1" containsNumber="1" containsInteger="1" minValue="1" maxValue="1"/>
    </cacheField>
    <cacheField name="arabic" numFmtId="0">
      <sharedItems containsString="0" containsBlank="1" containsNumber="1" containsInteger="1" minValue="1" maxValue="1"/>
    </cacheField>
    <cacheField name="polish" numFmtId="0">
      <sharedItems containsString="0" containsBlank="1" containsNumber="1" containsInteger="1" minValue="1" maxValue="1"/>
    </cacheField>
    <cacheField name="other" numFmtId="0">
      <sharedItems containsString="0" containsBlank="1" containsNumber="1" containsInteger="1" minValue="1" maxValue="1"/>
    </cacheField>
    <cacheField name="No Response" numFmtId="0">
      <sharedItems containsString="0" containsBlank="1" containsNumber="1" containsInteger="1" minValue="1" maxValue="1"/>
    </cacheField>
    <cacheField name="Lack Knowledge" numFmtId="0">
      <sharedItems containsString="0" containsBlank="1" containsNumber="1" containsInteger="1" minValue="1" maxValue="1"/>
    </cacheField>
    <cacheField name="Not Good With Computer" numFmtId="0">
      <sharedItems containsString="0" containsBlank="1" containsNumber="1" containsInteger="1" minValue="1" maxValue="1"/>
    </cacheField>
    <cacheField name="No Internet/Computer Access" numFmtId="0">
      <sharedItems containsString="0" containsBlank="1" containsNumber="1" containsInteger="1" minValue="1" maxValue="1"/>
    </cacheField>
    <cacheField name="Prefer In Person" numFmtId="0">
      <sharedItems containsString="0" containsBlank="1" containsNumber="1" containsInteger="1" minValue="1" maxValue="1"/>
    </cacheField>
    <cacheField name="Language Difficulties" numFmtId="0">
      <sharedItems containsString="0" containsBlank="1" containsNumber="1" containsInteger="1" minValue="1" maxValue="1"/>
    </cacheField>
    <cacheField name="Don't Have ID" numFmtId="0">
      <sharedItems containsString="0" containsBlank="1" containsNumber="1" containsInteger="1" minValue="1" maxValue="1"/>
    </cacheField>
    <cacheField name="Other Reason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6.570538657405" createdVersion="7" refreshedVersion="7" minRefreshableVersion="3" recordCount="78" xr:uid="{F3A1254A-F3E9-499F-8B49-5E488DA2250F}">
  <cacheSource type="worksheet">
    <worksheetSource ref="B2:J80" sheet="raw data"/>
  </cacheSource>
  <cacheFields count="9">
    <cacheField name="Survey Number" numFmtId="0">
      <sharedItems containsSemiMixedTypes="0" containsString="0" containsNumber="1" containsInteger="1" minValue="1" maxValue="78"/>
    </cacheField>
    <cacheField name="Age Catagory" numFmtId="0">
      <sharedItems containsMixedTypes="1" containsNumber="1" containsInteger="1" minValue="0" maxValue="8" count="17">
        <s v="20-24"/>
        <s v="40-49"/>
        <s v="24-29"/>
        <s v="30-39"/>
        <s v="50-59"/>
        <s v="60-66"/>
        <s v="&lt;19"/>
        <s v="67+"/>
        <n v="0" u="1"/>
        <n v="5" u="1"/>
        <n v="2" u="1"/>
        <n v="6" u="1"/>
        <n v="7" u="1"/>
        <n v="1" u="1"/>
        <n v="3" u="1"/>
        <n v="8" u="1"/>
        <n v="4" u="1"/>
      </sharedItems>
    </cacheField>
    <cacheField name="Languages" numFmtId="0">
      <sharedItems count="25">
        <s v="English, Romanian"/>
        <s v="Icelandic, English, Spanish"/>
        <s v="Icelandic"/>
        <s v="Tigrigna"/>
        <s v="Polish"/>
        <s v="Latvian"/>
        <s v="English, Arabic"/>
        <s v="Icelandic,English"/>
        <s v="Arabic"/>
        <s v="Dari"/>
        <s v="Arabic,Spanish"/>
        <s v="Icelandic, English"/>
        <s v="Spanish"/>
        <s v="IS" u="1"/>
        <s v="IS, EN, SP" u="1"/>
        <s v="AR" u="1"/>
        <s v="EN, AR" u="1"/>
        <s v="PL" u="1"/>
        <s v="Latvian and some EN" u="1"/>
        <s v="IS,EN" u="1"/>
        <s v="None" u="1"/>
        <s v="EN, Romanian" u="1"/>
        <s v="SP" u="1"/>
        <s v="IS, EN" u="1"/>
        <s v="AR,SP" u="1"/>
      </sharedItems>
    </cacheField>
    <cacheField name="Did they Know" numFmtId="0">
      <sharedItems count="2">
        <s v="No"/>
        <s v="Yes"/>
      </sharedItems>
    </cacheField>
    <cacheField name="Reasons" numFmtId="0">
      <sharedItems containsMixedTypes="1" containsNumber="1" containsInteger="1" minValue="0" maxValue="7" count="12">
        <n v="2"/>
        <n v="0"/>
        <n v="6"/>
        <s v="1,2,4,5"/>
        <n v="3"/>
        <n v="4"/>
        <n v="7"/>
        <s v="1,6"/>
        <n v="1"/>
        <s v="3,7"/>
        <s v="2,3"/>
        <s v="2,4,6,7"/>
      </sharedItems>
    </cacheField>
    <cacheField name="Assistance to use" numFmtId="0">
      <sharedItems containsSemiMixedTypes="0" containsString="0" containsNumber="1" containsInteger="1" minValue="0" maxValue="7" count="8">
        <n v="6"/>
        <n v="1"/>
        <n v="7"/>
        <n v="5"/>
        <n v="2"/>
        <n v="0"/>
        <n v="4"/>
        <n v="3"/>
      </sharedItems>
    </cacheField>
    <cacheField name="Will they use it in the future" numFmtId="0">
      <sharedItems count="7">
        <s v="Likely"/>
        <s v="Not Applicable"/>
        <s v="Very Likely"/>
        <s v="Unlikely"/>
        <s v="Very Unlikely"/>
        <s v="No Response"/>
        <s v="No Affect" u="1"/>
      </sharedItems>
    </cacheField>
    <cacheField name="Reasons Other" numFmtId="0">
      <sharedItems containsBlank="1" count="25">
        <m/>
        <s v="No passport"/>
        <s v="Doesn't know where website is"/>
        <s v="Oppsed To technology"/>
        <s v="lost phone"/>
        <s v="Electronic ID doesn't work"/>
        <s v="There was a stumbling block"/>
        <s v="Issue with phone"/>
        <s v="SIM card issues"/>
        <s v="issues with phone"/>
        <s v="Lost Electronic ID"/>
        <s v="temporarily no internet access"/>
        <s v="Did not recieve ID"/>
        <s v="Moving"/>
        <s v="No Internet due to financial reasons"/>
        <s v="Couldnt figure it out when he tried it"/>
        <s v="No need"/>
        <s v="No access to electronics"/>
        <s v="My children"/>
        <s v="No Electronic ID"/>
        <s v="Nothing"/>
        <s v="Feels better to have everything written"/>
        <s v="Don't need it"/>
        <s v="No Electronic ID, phone issues"/>
        <s v="Doesnt need financial aid"/>
      </sharedItems>
    </cacheField>
    <cacheField name="Assistance Oth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6.964429745371" createdVersion="7" refreshedVersion="7" minRefreshableVersion="3" recordCount="31" xr:uid="{6E84F53B-A1FB-4488-826A-D588A6F456D3}">
  <cacheSource type="worksheet">
    <worksheetSource ref="M3:S34" sheet="Grafarvogur"/>
  </cacheSource>
  <cacheFields count="7">
    <cacheField name="Age Catagory" numFmtId="0">
      <sharedItems count="7">
        <s v="30-39"/>
        <s v="40-49"/>
        <s v="50-59"/>
        <s v="&lt;19"/>
        <s v="24-29"/>
        <s v="67+"/>
        <s v="20-24"/>
      </sharedItems>
    </cacheField>
    <cacheField name="icelandic" numFmtId="0">
      <sharedItems containsString="0" containsBlank="1" containsNumber="1" containsInteger="1" minValue="1" maxValue="1"/>
    </cacheField>
    <cacheField name="english" numFmtId="0">
      <sharedItems containsString="0" containsBlank="1" containsNumber="1" containsInteger="1" minValue="1" maxValue="1"/>
    </cacheField>
    <cacheField name="spanish" numFmtId="0">
      <sharedItems containsString="0" containsBlank="1" containsNumber="1" containsInteger="1" minValue="1" maxValue="1"/>
    </cacheField>
    <cacheField name="arabic" numFmtId="0">
      <sharedItems containsNonDate="0" containsString="0" containsBlank="1" count="1">
        <m/>
      </sharedItems>
    </cacheField>
    <cacheField name="polish" numFmtId="0">
      <sharedItems containsNonDate="0" containsString="0" containsBlank="1" count="1">
        <m/>
      </sharedItems>
    </cacheField>
    <cacheField name="othe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7.031118634259" createdVersion="7" refreshedVersion="7" minRefreshableVersion="3" recordCount="18" xr:uid="{C2FF4F0A-6487-42A5-A717-DB3C760E7944}">
  <cacheSource type="worksheet">
    <worksheetSource ref="C3:J21" sheet="Laugardalur"/>
  </cacheSource>
  <cacheFields count="8">
    <cacheField name="Age Catagory" numFmtId="0">
      <sharedItems containsSemiMixedTypes="0" containsString="0" containsNumber="1" containsInteger="1" minValue="3" maxValue="6"/>
    </cacheField>
    <cacheField name="Languages" numFmtId="0">
      <sharedItems/>
    </cacheField>
    <cacheField name="Did they Know" numFmtId="0">
      <sharedItems count="2">
        <s v="Yes"/>
        <s v="No"/>
      </sharedItems>
    </cacheField>
    <cacheField name="Reasons" numFmtId="0">
      <sharedItems containsMixedTypes="1" containsNumber="1" containsInteger="1" minValue="1" maxValue="7"/>
    </cacheField>
    <cacheField name="Assistance to use" numFmtId="0">
      <sharedItems containsMixedTypes="1" containsNumber="1" containsInteger="1" minValue="0" maxValue="7" count="6">
        <n v="0"/>
        <n v="7"/>
        <n v="1"/>
        <n v="4"/>
        <s v="5,6"/>
        <s v="1,4"/>
      </sharedItems>
    </cacheField>
    <cacheField name="Will they use it in the future" numFmtId="0">
      <sharedItems/>
    </cacheField>
    <cacheField name="Reasons Other" numFmtId="0">
      <sharedItems containsBlank="1"/>
    </cacheField>
    <cacheField name="Assistance Oth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o" refreshedDate="44477.038502199073" createdVersion="7" refreshedVersion="7" minRefreshableVersion="3" recordCount="8" xr:uid="{E64A32F4-E1F6-495E-A303-A11BC9B667C4}">
  <cacheSource type="worksheet">
    <worksheetSource ref="T3:Z11" sheet="Bredholt"/>
  </cacheSource>
  <cacheFields count="7">
    <cacheField name="Age Catagory" numFmtId="0">
      <sharedItems/>
    </cacheField>
    <cacheField name="icelandic" numFmtId="0">
      <sharedItems containsString="0" containsBlank="1" containsNumber="1" containsInteger="1" minValue="1" maxValue="1"/>
    </cacheField>
    <cacheField name="english" numFmtId="0">
      <sharedItems containsString="0" containsBlank="1" containsNumber="1" containsInteger="1" minValue="1" maxValue="1"/>
    </cacheField>
    <cacheField name="spanish" numFmtId="0">
      <sharedItems containsNonDate="0" containsString="0" containsBlank="1" count="1">
        <m/>
      </sharedItems>
    </cacheField>
    <cacheField name="arabic" numFmtId="0">
      <sharedItems containsNonDate="0" containsString="0" containsBlank="1" count="1">
        <m/>
      </sharedItems>
    </cacheField>
    <cacheField name="polish" numFmtId="0">
      <sharedItems containsString="0" containsBlank="1" containsNumber="1" containsInteger="1" minValue="1" maxValue="1"/>
    </cacheField>
    <cacheField name="othe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n v="0"/>
    <n v="1"/>
    <n v="0"/>
    <n v="0"/>
    <x v="0"/>
    <x v="0"/>
  </r>
  <r>
    <n v="1"/>
    <n v="1"/>
    <n v="1"/>
    <m/>
    <x v="1"/>
    <x v="1"/>
  </r>
  <r>
    <n v="1"/>
    <m/>
    <m/>
    <m/>
    <x v="1"/>
    <x v="1"/>
  </r>
  <r>
    <n v="1"/>
    <m/>
    <m/>
    <m/>
    <x v="1"/>
    <x v="1"/>
  </r>
  <r>
    <m/>
    <m/>
    <m/>
    <m/>
    <x v="1"/>
    <x v="0"/>
  </r>
  <r>
    <n v="1"/>
    <m/>
    <m/>
    <m/>
    <x v="1"/>
    <x v="1"/>
  </r>
  <r>
    <m/>
    <m/>
    <m/>
    <m/>
    <x v="2"/>
    <x v="1"/>
  </r>
  <r>
    <m/>
    <m/>
    <m/>
    <m/>
    <x v="2"/>
    <x v="1"/>
  </r>
  <r>
    <m/>
    <m/>
    <m/>
    <m/>
    <x v="2"/>
    <x v="1"/>
  </r>
  <r>
    <m/>
    <m/>
    <m/>
    <m/>
    <x v="1"/>
    <x v="0"/>
  </r>
  <r>
    <m/>
    <n v="1"/>
    <m/>
    <n v="1"/>
    <x v="1"/>
    <x v="1"/>
  </r>
  <r>
    <n v="1"/>
    <m/>
    <m/>
    <m/>
    <x v="1"/>
    <x v="1"/>
  </r>
  <r>
    <n v="1"/>
    <m/>
    <m/>
    <m/>
    <x v="1"/>
    <x v="1"/>
  </r>
  <r>
    <n v="1"/>
    <n v="1"/>
    <m/>
    <m/>
    <x v="1"/>
    <x v="1"/>
  </r>
  <r>
    <n v="1"/>
    <m/>
    <m/>
    <m/>
    <x v="1"/>
    <x v="1"/>
  </r>
  <r>
    <m/>
    <m/>
    <m/>
    <n v="1"/>
    <x v="1"/>
    <x v="1"/>
  </r>
  <r>
    <n v="1"/>
    <n v="1"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m/>
    <m/>
    <m/>
    <m/>
    <x v="2"/>
    <x v="1"/>
  </r>
  <r>
    <n v="1"/>
    <m/>
    <m/>
    <m/>
    <x v="1"/>
    <x v="1"/>
  </r>
  <r>
    <n v="1"/>
    <m/>
    <m/>
    <m/>
    <x v="1"/>
    <x v="1"/>
  </r>
  <r>
    <n v="1"/>
    <n v="1"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m/>
    <m/>
    <m/>
    <m/>
    <x v="2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m/>
    <m/>
    <m/>
    <n v="1"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m/>
    <m/>
    <m/>
    <m/>
    <x v="1"/>
    <x v="0"/>
  </r>
  <r>
    <n v="1"/>
    <m/>
    <m/>
    <m/>
    <x v="1"/>
    <x v="1"/>
  </r>
  <r>
    <n v="1"/>
    <m/>
    <m/>
    <m/>
    <x v="1"/>
    <x v="1"/>
  </r>
  <r>
    <m/>
    <m/>
    <n v="1"/>
    <n v="1"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n v="1"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m/>
    <m/>
    <n v="1"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n v="1"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m/>
    <m/>
    <m/>
    <x v="1"/>
    <x v="1"/>
  </r>
  <r>
    <n v="1"/>
    <n v="1"/>
    <m/>
    <m/>
    <x v="1"/>
    <x v="1"/>
  </r>
  <r>
    <n v="1"/>
    <m/>
    <m/>
    <m/>
    <x v="1"/>
    <x v="1"/>
  </r>
  <r>
    <n v="1"/>
    <m/>
    <m/>
    <m/>
    <x v="1"/>
    <x v="1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s v="20-24"/>
    <m/>
    <n v="1"/>
    <m/>
    <m/>
    <m/>
    <n v="1"/>
  </r>
  <r>
    <s v="40-49"/>
    <n v="1"/>
    <n v="1"/>
    <n v="1"/>
    <m/>
    <m/>
    <m/>
  </r>
  <r>
    <s v="24-29"/>
    <n v="1"/>
    <m/>
    <m/>
    <m/>
    <m/>
    <m/>
  </r>
  <r>
    <s v="24-29"/>
    <n v="1"/>
    <m/>
    <m/>
    <m/>
    <m/>
    <m/>
  </r>
  <r>
    <s v="30-39"/>
    <m/>
    <m/>
    <m/>
    <m/>
    <m/>
    <n v="1"/>
  </r>
  <r>
    <s v="40-49"/>
    <n v="1"/>
    <m/>
    <m/>
    <m/>
    <m/>
    <m/>
  </r>
  <r>
    <s v="50-59"/>
    <m/>
    <m/>
    <m/>
    <m/>
    <n v="1"/>
    <m/>
  </r>
  <r>
    <s v="60-66"/>
    <m/>
    <m/>
    <m/>
    <m/>
    <n v="1"/>
    <m/>
  </r>
  <r>
    <s v="50-59"/>
    <m/>
    <m/>
    <m/>
    <m/>
    <n v="1"/>
    <m/>
  </r>
  <r>
    <s v="40-49"/>
    <m/>
    <m/>
    <m/>
    <m/>
    <m/>
    <n v="1"/>
  </r>
  <r>
    <s v="30-39"/>
    <m/>
    <n v="1"/>
    <m/>
    <n v="1"/>
    <m/>
    <m/>
  </r>
  <r>
    <s v="40-49"/>
    <n v="1"/>
    <m/>
    <m/>
    <m/>
    <m/>
    <m/>
  </r>
  <r>
    <s v="40-49"/>
    <n v="1"/>
    <m/>
    <m/>
    <m/>
    <m/>
    <m/>
  </r>
  <r>
    <s v="50-59"/>
    <n v="1"/>
    <n v="1"/>
    <m/>
    <m/>
    <m/>
    <m/>
  </r>
  <r>
    <s v="40-49"/>
    <n v="1"/>
    <m/>
    <m/>
    <m/>
    <m/>
    <m/>
  </r>
  <r>
    <s v="50-59"/>
    <m/>
    <m/>
    <m/>
    <n v="1"/>
    <m/>
    <m/>
  </r>
  <r>
    <s v="20-24"/>
    <n v="1"/>
    <n v="1"/>
    <m/>
    <m/>
    <m/>
    <m/>
  </r>
  <r>
    <s v="30-39"/>
    <n v="1"/>
    <m/>
    <m/>
    <m/>
    <m/>
    <m/>
  </r>
  <r>
    <s v="40-49"/>
    <n v="1"/>
    <m/>
    <m/>
    <m/>
    <m/>
    <m/>
  </r>
  <r>
    <s v="24-29"/>
    <n v="1"/>
    <m/>
    <m/>
    <m/>
    <m/>
    <m/>
  </r>
  <r>
    <s v="24-29"/>
    <n v="1"/>
    <m/>
    <m/>
    <m/>
    <m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24-29"/>
    <n v="1"/>
    <m/>
    <m/>
    <m/>
    <m/>
    <m/>
  </r>
  <r>
    <s v="40-49"/>
    <n v="1"/>
    <m/>
    <m/>
    <m/>
    <m/>
    <m/>
  </r>
  <r>
    <s v="50-59"/>
    <n v="1"/>
    <m/>
    <m/>
    <m/>
    <m/>
    <m/>
  </r>
  <r>
    <s v="50-59"/>
    <m/>
    <m/>
    <m/>
    <n v="1"/>
    <m/>
    <m/>
  </r>
  <r>
    <s v="40-49"/>
    <n v="1"/>
    <m/>
    <m/>
    <m/>
    <m/>
    <m/>
  </r>
  <r>
    <s v="50-59"/>
    <n v="1"/>
    <m/>
    <m/>
    <m/>
    <m/>
    <m/>
  </r>
  <r>
    <s v="40-49"/>
    <n v="1"/>
    <m/>
    <m/>
    <m/>
    <m/>
    <m/>
  </r>
  <r>
    <s v="24-29"/>
    <n v="1"/>
    <m/>
    <m/>
    <m/>
    <m/>
    <m/>
  </r>
  <r>
    <s v="50-59"/>
    <n v="1"/>
    <m/>
    <m/>
    <m/>
    <m/>
    <m/>
  </r>
  <r>
    <s v="24-29"/>
    <n v="1"/>
    <m/>
    <m/>
    <m/>
    <m/>
    <m/>
  </r>
  <r>
    <s v="24-29"/>
    <n v="1"/>
    <m/>
    <m/>
    <m/>
    <m/>
    <m/>
  </r>
  <r>
    <s v="30-39"/>
    <n v="1"/>
    <m/>
    <m/>
    <m/>
    <m/>
    <m/>
  </r>
  <r>
    <s v="24-29"/>
    <n v="1"/>
    <m/>
    <m/>
    <m/>
    <m/>
    <m/>
  </r>
  <r>
    <s v="40-49"/>
    <n v="1"/>
    <m/>
    <m/>
    <m/>
    <m/>
    <m/>
  </r>
  <r>
    <s v="30-39"/>
    <m/>
    <m/>
    <m/>
    <m/>
    <m/>
    <n v="1"/>
  </r>
  <r>
    <s v="30-39"/>
    <n v="1"/>
    <m/>
    <m/>
    <m/>
    <m/>
    <m/>
  </r>
  <r>
    <s v="30-39"/>
    <n v="1"/>
    <m/>
    <m/>
    <m/>
    <m/>
    <m/>
  </r>
  <r>
    <s v="40-49"/>
    <m/>
    <m/>
    <n v="1"/>
    <n v="1"/>
    <m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n v="4"/>
    <s v="IS"/>
    <x v="0"/>
    <n v="7"/>
    <x v="0"/>
    <s v="Not Applicable"/>
    <s v="Moving"/>
    <m/>
  </r>
  <r>
    <n v="4"/>
    <s v="IS"/>
    <x v="0"/>
    <n v="4"/>
    <x v="1"/>
    <s v="Likely"/>
    <m/>
    <m/>
  </r>
  <r>
    <n v="5"/>
    <s v="IS"/>
    <x v="0"/>
    <n v="7"/>
    <x v="0"/>
    <s v="Very Likely"/>
    <s v="No Internet due to financial reasons"/>
    <m/>
  </r>
  <r>
    <n v="6"/>
    <s v="IS"/>
    <x v="0"/>
    <s v="3,7"/>
    <x v="2"/>
    <s v="No Affect"/>
    <s v="issues with phone"/>
    <m/>
  </r>
  <r>
    <n v="5"/>
    <s v="IS"/>
    <x v="0"/>
    <n v="4"/>
    <x v="3"/>
    <s v="Likely"/>
    <m/>
    <m/>
  </r>
  <r>
    <n v="4"/>
    <s v="IS"/>
    <x v="0"/>
    <n v="4"/>
    <x v="2"/>
    <s v="Very Likely"/>
    <m/>
    <m/>
  </r>
  <r>
    <n v="4"/>
    <s v="IS"/>
    <x v="0"/>
    <n v="2"/>
    <x v="3"/>
    <s v="Likely"/>
    <m/>
    <m/>
  </r>
  <r>
    <n v="1"/>
    <s v="IS"/>
    <x v="1"/>
    <n v="0"/>
    <x v="1"/>
    <s v="No Affect"/>
    <m/>
    <m/>
  </r>
  <r>
    <n v="5"/>
    <s v="IS"/>
    <x v="1"/>
    <n v="0"/>
    <x v="1"/>
    <s v="No Affect"/>
    <m/>
    <m/>
  </r>
  <r>
    <n v="3"/>
    <s v="IS, EN"/>
    <x v="1"/>
    <n v="0"/>
    <x v="4"/>
    <s v="No Affect"/>
    <m/>
    <m/>
  </r>
  <r>
    <n v="6"/>
    <s v="IS"/>
    <x v="1"/>
    <n v="1"/>
    <x v="2"/>
    <s v="Likely"/>
    <m/>
    <m/>
  </r>
  <r>
    <n v="4"/>
    <s v="IS"/>
    <x v="1"/>
    <n v="0"/>
    <x v="2"/>
    <s v="Likely"/>
    <m/>
    <m/>
  </r>
  <r>
    <n v="5"/>
    <s v="IS"/>
    <x v="1"/>
    <n v="0"/>
    <x v="0"/>
    <s v="No Affect"/>
    <m/>
    <m/>
  </r>
  <r>
    <n v="6"/>
    <s v="IS"/>
    <x v="0"/>
    <n v="0"/>
    <x v="0"/>
    <s v="No Response"/>
    <m/>
    <m/>
  </r>
  <r>
    <n v="8"/>
    <s v="IS"/>
    <x v="1"/>
    <n v="0"/>
    <x v="0"/>
    <s v="Likely"/>
    <m/>
    <m/>
  </r>
  <r>
    <n v="5"/>
    <s v="IS"/>
    <x v="0"/>
    <n v="7"/>
    <x v="1"/>
    <s v="Very Likely"/>
    <s v="Couldnt figure it out when he tried it"/>
    <m/>
  </r>
  <r>
    <n v="4"/>
    <s v="IS"/>
    <x v="0"/>
    <n v="1"/>
    <x v="1"/>
    <s v="Likely"/>
    <m/>
    <m/>
  </r>
  <r>
    <n v="4"/>
    <s v="IS"/>
    <x v="0"/>
    <n v="0"/>
    <x v="5"/>
    <s v="Very Likely"/>
    <m/>
    <m/>
  </r>
  <r>
    <n v="1"/>
    <s v="SP"/>
    <x v="1"/>
    <n v="0"/>
    <x v="2"/>
    <s v="Very Likely"/>
    <m/>
    <m/>
  </r>
  <r>
    <n v="3"/>
    <s v="IS"/>
    <x v="1"/>
    <n v="0"/>
    <x v="6"/>
    <s v="No Affect"/>
    <m/>
    <s v="He didnt know but now he knows"/>
  </r>
  <r>
    <n v="4"/>
    <s v="IS"/>
    <x v="1"/>
    <n v="0"/>
    <x v="6"/>
    <s v="Likely"/>
    <m/>
    <s v="No computer"/>
  </r>
  <r>
    <n v="4"/>
    <s v="IS"/>
    <x v="1"/>
    <n v="7"/>
    <x v="6"/>
    <s v="No Affect"/>
    <s v="No need"/>
    <s v="No need"/>
  </r>
  <r>
    <n v="5"/>
    <s v="IS"/>
    <x v="0"/>
    <n v="7"/>
    <x v="2"/>
    <s v="Very Likely"/>
    <s v="No access to electronics"/>
    <m/>
  </r>
  <r>
    <n v="6"/>
    <s v="IS,EN"/>
    <x v="1"/>
    <n v="1"/>
    <x v="6"/>
    <s v="Not Applicable"/>
    <s v="My children"/>
    <m/>
  </r>
  <r>
    <n v="5"/>
    <s v="IS"/>
    <x v="0"/>
    <n v="7"/>
    <x v="6"/>
    <s v="Very Likely"/>
    <s v="No Electronic ID"/>
    <m/>
  </r>
  <r>
    <n v="5"/>
    <s v="IS"/>
    <x v="0"/>
    <n v="7"/>
    <x v="6"/>
    <s v="Very Likely"/>
    <s v="Nothing"/>
    <s v="could use me to apply electronically"/>
  </r>
  <r>
    <n v="3"/>
    <s v="IS"/>
    <x v="0"/>
    <n v="7"/>
    <x v="6"/>
    <s v="Very Likely"/>
    <s v="Feels better to have everything written"/>
    <s v="I think it is better to go to the service center and apply for it electronic"/>
  </r>
  <r>
    <n v="4"/>
    <s v="IS"/>
    <x v="0"/>
    <n v="7"/>
    <x v="6"/>
    <s v="Very Unlikely"/>
    <s v="Don't need it"/>
    <s v="nothing"/>
  </r>
  <r>
    <n v="5"/>
    <s v="IS, EN"/>
    <x v="0"/>
    <s v="2,4,6,7"/>
    <x v="3"/>
    <s v="Not Applicable"/>
    <s v="No Electronic ID, phone issues"/>
    <m/>
  </r>
  <r>
    <n v="5"/>
    <s v="IS"/>
    <x v="0"/>
    <n v="7"/>
    <x v="6"/>
    <s v="Very Likely"/>
    <s v="Doesnt need financial aid"/>
    <s v="Doesnt like the electronic form"/>
  </r>
  <r>
    <n v="2"/>
    <s v="IS"/>
    <x v="1"/>
    <n v="0"/>
    <x v="1"/>
    <s v="Likely"/>
    <m/>
    <s v="To increase electronic assistance do not hesitate to email 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n v="22"/>
    <x v="0"/>
    <x v="0"/>
    <x v="0"/>
    <n v="0"/>
    <x v="0"/>
    <s v="Likely"/>
    <m/>
    <m/>
  </r>
  <r>
    <n v="23"/>
    <x v="1"/>
    <x v="1"/>
    <x v="1"/>
    <n v="3"/>
    <x v="1"/>
    <s v="Likely"/>
    <m/>
    <s v="None"/>
  </r>
  <r>
    <n v="24"/>
    <x v="2"/>
    <x v="1"/>
    <x v="1"/>
    <n v="6"/>
    <x v="2"/>
    <s v="Very Unlikely"/>
    <m/>
    <m/>
  </r>
  <r>
    <n v="25"/>
    <x v="3"/>
    <x v="2"/>
    <x v="1"/>
    <n v="3"/>
    <x v="1"/>
    <s v="Very Likely"/>
    <s v="Issue with phone"/>
    <m/>
  </r>
  <r>
    <n v="26"/>
    <x v="1"/>
    <x v="1"/>
    <x v="1"/>
    <n v="6"/>
    <x v="3"/>
    <s v="No Affect"/>
    <m/>
    <m/>
  </r>
  <r>
    <n v="27"/>
    <x v="4"/>
    <x v="1"/>
    <x v="1"/>
    <s v="1,6"/>
    <x v="4"/>
    <s v="No Affect"/>
    <m/>
    <m/>
  </r>
  <r>
    <n v="28"/>
    <x v="2"/>
    <x v="1"/>
    <x v="1"/>
    <n v="6"/>
    <x v="3"/>
    <s v="No Affect"/>
    <m/>
    <m/>
  </r>
  <r>
    <n v="29"/>
    <x v="1"/>
    <x v="0"/>
    <x v="0"/>
    <n v="0"/>
    <x v="3"/>
    <s v="Very Unlikely"/>
    <m/>
    <m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2"/>
    <s v="EN, Romanian"/>
    <x v="0"/>
    <n v="2"/>
    <x v="0"/>
    <s v="Likely"/>
    <m/>
    <m/>
  </r>
  <r>
    <n v="5"/>
    <s v="IS, EN, SP"/>
    <x v="0"/>
    <n v="0"/>
    <x v="1"/>
    <s v="Not Applicable"/>
    <m/>
    <m/>
  </r>
  <r>
    <n v="3"/>
    <s v="IS"/>
    <x v="1"/>
    <n v="6"/>
    <x v="2"/>
    <s v="Not Applicable"/>
    <m/>
    <s v="None"/>
  </r>
  <r>
    <n v="3"/>
    <s v="None"/>
    <x v="1"/>
    <n v="6"/>
    <x v="3"/>
    <s v="Likely"/>
    <m/>
    <m/>
  </r>
  <r>
    <n v="4"/>
    <s v="Tigrigna"/>
    <x v="0"/>
    <n v="0"/>
    <x v="4"/>
    <s v="Very Likely"/>
    <m/>
    <m/>
  </r>
  <r>
    <n v="5"/>
    <s v="IS"/>
    <x v="1"/>
    <n v="2"/>
    <x v="0"/>
    <s v="Unlikely"/>
    <m/>
    <m/>
  </r>
  <r>
    <n v="6"/>
    <s v="PL"/>
    <x v="0"/>
    <n v="0"/>
    <x v="5"/>
    <s v="Not Applicable"/>
    <m/>
    <m/>
  </r>
  <r>
    <n v="7"/>
    <s v="PL"/>
    <x v="0"/>
    <s v="1,2,4,5"/>
    <x v="6"/>
    <s v="Likely"/>
    <m/>
    <m/>
  </r>
  <r>
    <n v="6"/>
    <s v="PL"/>
    <x v="0"/>
    <s v="1,2,4,5"/>
    <x v="5"/>
    <s v="Likely"/>
    <m/>
    <m/>
  </r>
  <r>
    <n v="5"/>
    <s v="Latvian and some EN"/>
    <x v="1"/>
    <n v="3"/>
    <x v="3"/>
    <s v="Very Likely"/>
    <m/>
    <m/>
  </r>
  <r>
    <n v="0"/>
    <s v="EN, AR"/>
    <x v="1"/>
    <n v="6"/>
    <x v="6"/>
    <s v="Very Likely"/>
    <s v="No passport"/>
    <m/>
  </r>
  <r>
    <n v="5"/>
    <s v="IS"/>
    <x v="1"/>
    <n v="3"/>
    <x v="7"/>
    <s v="Very Likely"/>
    <m/>
    <m/>
  </r>
  <r>
    <n v="5"/>
    <s v="IS"/>
    <x v="1"/>
    <n v="6"/>
    <x v="2"/>
    <s v="No Affect"/>
    <s v="Doesn't know where website is"/>
    <m/>
  </r>
  <r>
    <n v="6"/>
    <s v="IS,EN"/>
    <x v="0"/>
    <n v="0"/>
    <x v="0"/>
    <s v="Very Likely"/>
    <m/>
    <m/>
  </r>
  <r>
    <n v="5"/>
    <s v="IS"/>
    <x v="1"/>
    <n v="4"/>
    <x v="2"/>
    <s v="Not Applicable"/>
    <s v="Oppsed To technology"/>
    <m/>
  </r>
  <r>
    <n v="6"/>
    <s v="AR"/>
    <x v="1"/>
    <n v="3"/>
    <x v="7"/>
    <s v="Very Likely"/>
    <m/>
    <m/>
  </r>
  <r>
    <n v="2"/>
    <s v="IS,EN"/>
    <x v="1"/>
    <n v="6"/>
    <x v="2"/>
    <s v="Very Likely"/>
    <s v="lost phone"/>
    <s v="Knows How to"/>
  </r>
  <r>
    <n v="4"/>
    <s v="IS"/>
    <x v="1"/>
    <n v="6"/>
    <x v="0"/>
    <s v="Not Applicable"/>
    <m/>
    <m/>
  </r>
  <r>
    <n v="5"/>
    <s v="IS"/>
    <x v="1"/>
    <n v="6"/>
    <x v="3"/>
    <s v="Very Likely"/>
    <m/>
    <m/>
  </r>
  <r>
    <n v="3"/>
    <s v="IS"/>
    <x v="1"/>
    <n v="7"/>
    <x v="2"/>
    <s v="Very Likely"/>
    <s v="Electronic ID doesn't work"/>
    <s v="Need to be renewed"/>
  </r>
  <r>
    <n v="3"/>
    <s v="IS"/>
    <x v="1"/>
    <n v="6"/>
    <x v="2"/>
    <s v="Very Likely"/>
    <s v="There was a stumbling block"/>
    <s v="None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s v="20-24"/>
    <s v="English, Romanian"/>
    <s v="No"/>
    <n v="2"/>
    <n v="6"/>
    <x v="0"/>
    <m/>
    <m/>
  </r>
  <r>
    <s v="40-49"/>
    <s v="Icelandic, English, Spanish"/>
    <s v="No"/>
    <n v="0"/>
    <n v="1"/>
    <x v="1"/>
    <m/>
    <m/>
  </r>
  <r>
    <s v="24-29"/>
    <s v="Icelandic"/>
    <s v="Yes"/>
    <n v="6"/>
    <n v="7"/>
    <x v="1"/>
    <m/>
    <s v="None"/>
  </r>
  <r>
    <s v="24-29"/>
    <s v="Icelandic"/>
    <s v="Yes"/>
    <n v="6"/>
    <n v="5"/>
    <x v="0"/>
    <m/>
    <m/>
  </r>
  <r>
    <s v="30-39"/>
    <s v="Tigrigna"/>
    <s v="No"/>
    <n v="0"/>
    <n v="1"/>
    <x v="2"/>
    <m/>
    <m/>
  </r>
  <r>
    <s v="40-49"/>
    <s v="Icelandic"/>
    <s v="Yes"/>
    <n v="2"/>
    <n v="6"/>
    <x v="3"/>
    <m/>
    <m/>
  </r>
  <r>
    <s v="50-59"/>
    <s v="Polish"/>
    <s v="No"/>
    <n v="0"/>
    <n v="2"/>
    <x v="1"/>
    <m/>
    <m/>
  </r>
  <r>
    <s v="60-66"/>
    <s v="Polish"/>
    <s v="No"/>
    <s v="1,2,4,5"/>
    <n v="0"/>
    <x v="0"/>
    <m/>
    <m/>
  </r>
  <r>
    <s v="50-59"/>
    <s v="Polish"/>
    <s v="No"/>
    <s v="1,2,4,5"/>
    <n v="2"/>
    <x v="0"/>
    <m/>
    <m/>
  </r>
  <r>
    <s v="40-49"/>
    <s v="Latvian"/>
    <s v="Yes"/>
    <n v="3"/>
    <n v="5"/>
    <x v="2"/>
    <m/>
    <m/>
  </r>
  <r>
    <s v="30-39"/>
    <s v="English, Arabic"/>
    <s v="Yes"/>
    <n v="6"/>
    <n v="0"/>
    <x v="2"/>
    <s v="No passport"/>
    <m/>
  </r>
  <r>
    <s v="40-49"/>
    <s v="Icelandic"/>
    <s v="Yes"/>
    <n v="3"/>
    <n v="4"/>
    <x v="2"/>
    <m/>
    <m/>
  </r>
  <r>
    <s v="40-49"/>
    <s v="Icelandic"/>
    <s v="Yes"/>
    <n v="6"/>
    <n v="7"/>
    <x v="1"/>
    <s v="Doesn't know where website is"/>
    <m/>
  </r>
  <r>
    <s v="50-59"/>
    <s v="Icelandic,English"/>
    <s v="No"/>
    <n v="0"/>
    <n v="6"/>
    <x v="2"/>
    <m/>
    <m/>
  </r>
  <r>
    <s v="40-49"/>
    <s v="Icelandic"/>
    <s v="Yes"/>
    <n v="4"/>
    <n v="7"/>
    <x v="1"/>
    <s v="Oppsed To technology"/>
    <m/>
  </r>
  <r>
    <s v="50-59"/>
    <s v="Arabic"/>
    <s v="Yes"/>
    <n v="3"/>
    <n v="4"/>
    <x v="2"/>
    <m/>
    <m/>
  </r>
  <r>
    <s v="20-24"/>
    <s v="Icelandic,English"/>
    <s v="Yes"/>
    <n v="6"/>
    <n v="7"/>
    <x v="2"/>
    <s v="lost phone"/>
    <s v="Knows How to"/>
  </r>
  <r>
    <s v="30-39"/>
    <s v="Icelandic"/>
    <s v="Yes"/>
    <n v="6"/>
    <n v="6"/>
    <x v="1"/>
    <m/>
    <m/>
  </r>
  <r>
    <s v="40-49"/>
    <s v="Icelandic"/>
    <s v="Yes"/>
    <n v="6"/>
    <n v="5"/>
    <x v="2"/>
    <m/>
    <m/>
  </r>
  <r>
    <s v="24-29"/>
    <s v="Icelandic"/>
    <s v="Yes"/>
    <n v="7"/>
    <n v="7"/>
    <x v="2"/>
    <s v="Electronic ID doesn't work"/>
    <s v="Need to be renewed"/>
  </r>
  <r>
    <s v="24-29"/>
    <s v="Icelandic"/>
    <s v="Yes"/>
    <n v="6"/>
    <n v="7"/>
    <x v="2"/>
    <s v="There was a stumbling block"/>
    <s v="None"/>
  </r>
  <r>
    <s v="40-49"/>
    <s v="Polish"/>
    <s v="No"/>
    <n v="0"/>
    <n v="5"/>
    <x v="0"/>
    <m/>
    <m/>
  </r>
  <r>
    <s v="30-39"/>
    <s v="Icelandic"/>
    <s v="Yes"/>
    <n v="3"/>
    <n v="7"/>
    <x v="0"/>
    <m/>
    <s v="None"/>
  </r>
  <r>
    <s v="24-29"/>
    <s v="Icelandic"/>
    <s v="Yes"/>
    <n v="6"/>
    <n v="2"/>
    <x v="4"/>
    <m/>
    <m/>
  </r>
  <r>
    <s v="20-24"/>
    <s v="Icelandic,English"/>
    <s v="Yes"/>
    <n v="3"/>
    <n v="7"/>
    <x v="2"/>
    <s v="Issue with phone"/>
    <m/>
  </r>
  <r>
    <s v="30-39"/>
    <s v="Icelandic"/>
    <s v="Yes"/>
    <n v="6"/>
    <n v="0"/>
    <x v="1"/>
    <m/>
    <m/>
  </r>
  <r>
    <s v="60-66"/>
    <s v="Icelandic"/>
    <s v="Yes"/>
    <s v="1,6"/>
    <n v="4"/>
    <x v="1"/>
    <m/>
    <m/>
  </r>
  <r>
    <s v="24-29"/>
    <s v="Icelandic"/>
    <s v="Yes"/>
    <n v="6"/>
    <n v="0"/>
    <x v="1"/>
    <m/>
    <m/>
  </r>
  <r>
    <s v="30-39"/>
    <s v="Polish"/>
    <s v="No"/>
    <n v="0"/>
    <n v="0"/>
    <x v="4"/>
    <m/>
    <m/>
  </r>
  <r>
    <s v="24-29"/>
    <s v="Icelandic"/>
    <s v="Yes"/>
    <n v="6"/>
    <n v="0"/>
    <x v="3"/>
    <m/>
    <m/>
  </r>
  <r>
    <s v="40-49"/>
    <s v="Icelandic"/>
    <s v="Yes"/>
    <n v="2"/>
    <n v="7"/>
    <x v="4"/>
    <m/>
    <s v="None"/>
  </r>
  <r>
    <s v="50-59"/>
    <s v="Icelandic"/>
    <s v="Yes"/>
    <n v="6"/>
    <n v="0"/>
    <x v="4"/>
    <m/>
    <m/>
  </r>
  <r>
    <s v="50-59"/>
    <s v="Arabic"/>
    <s v="Yes"/>
    <n v="6"/>
    <n v="0"/>
    <x v="1"/>
    <m/>
    <m/>
  </r>
  <r>
    <s v="40-49"/>
    <s v="Icelandic"/>
    <s v="Yes"/>
    <n v="6"/>
    <n v="0"/>
    <x v="0"/>
    <m/>
    <m/>
  </r>
  <r>
    <s v="50-59"/>
    <s v="Icelandic"/>
    <s v="Yes"/>
    <n v="6"/>
    <n v="1"/>
    <x v="1"/>
    <m/>
    <m/>
  </r>
  <r>
    <s v="40-49"/>
    <s v="Icelandic"/>
    <s v="Yes"/>
    <n v="7"/>
    <n v="0"/>
    <x v="0"/>
    <s v="SIM card issues"/>
    <m/>
  </r>
  <r>
    <s v="24-29"/>
    <s v="Icelandic"/>
    <s v="Yes"/>
    <n v="1"/>
    <n v="0"/>
    <x v="0"/>
    <m/>
    <m/>
  </r>
  <r>
    <s v="50-59"/>
    <s v="Icelandic"/>
    <s v="Yes"/>
    <n v="3"/>
    <n v="4"/>
    <x v="2"/>
    <m/>
    <m/>
  </r>
  <r>
    <s v="24-29"/>
    <s v="Icelandic"/>
    <s v="Yes"/>
    <n v="6"/>
    <n v="0"/>
    <x v="3"/>
    <m/>
    <m/>
  </r>
  <r>
    <s v="24-29"/>
    <s v="Icelandic"/>
    <s v="Yes"/>
    <s v="3,7"/>
    <n v="7"/>
    <x v="2"/>
    <s v="issues with phone"/>
    <s v="How to get electronic ID"/>
  </r>
  <r>
    <s v="30-39"/>
    <s v="Icelandic"/>
    <s v="Yes"/>
    <n v="7"/>
    <n v="0"/>
    <x v="2"/>
    <s v="Lost Electronic ID"/>
    <m/>
  </r>
  <r>
    <s v="24-29"/>
    <s v="Icelandic"/>
    <s v="Yes"/>
    <n v="7"/>
    <n v="7"/>
    <x v="3"/>
    <s v="Electronic ID doesn't work"/>
    <s v="Doesn't want help"/>
  </r>
  <r>
    <s v="40-49"/>
    <s v="Icelandic"/>
    <s v="Yes"/>
    <s v="3,7"/>
    <n v="0"/>
    <x v="2"/>
    <s v="temporarily no internet access"/>
    <m/>
  </r>
  <r>
    <s v="30-39"/>
    <s v="Dari"/>
    <s v="No"/>
    <n v="7"/>
    <n v="7"/>
    <x v="1"/>
    <s v="Did not recieve ID"/>
    <s v="Does not know"/>
  </r>
  <r>
    <s v="30-39"/>
    <s v="Icelandic"/>
    <s v="Yes"/>
    <n v="6"/>
    <n v="6"/>
    <x v="0"/>
    <m/>
    <m/>
  </r>
  <r>
    <s v="30-39"/>
    <s v="Icelandic"/>
    <s v="Yes"/>
    <n v="3"/>
    <n v="7"/>
    <x v="2"/>
    <m/>
    <s v="Needs help w applying for passport"/>
  </r>
  <r>
    <s v="40-49"/>
    <s v="Arabic,Spanish"/>
    <s v="No"/>
    <s v="2,3"/>
    <n v="1"/>
    <x v="0"/>
    <m/>
    <m/>
  </r>
  <r>
    <s v="30-39"/>
    <s v="Icelandic"/>
    <s v="Yes"/>
    <n v="7"/>
    <n v="0"/>
    <x v="1"/>
    <s v="Moving"/>
    <m/>
  </r>
  <r>
    <s v="30-39"/>
    <s v="Icelandic"/>
    <s v="Yes"/>
    <n v="4"/>
    <n v="3"/>
    <x v="0"/>
    <m/>
    <m/>
  </r>
  <r>
    <s v="40-49"/>
    <s v="Icelandic"/>
    <s v="Yes"/>
    <n v="7"/>
    <n v="0"/>
    <x v="2"/>
    <s v="No Internet due to financial reasons"/>
    <m/>
  </r>
  <r>
    <s v="50-59"/>
    <s v="Icelandic"/>
    <s v="Yes"/>
    <s v="3,7"/>
    <n v="1"/>
    <x v="1"/>
    <s v="issues with phone"/>
    <m/>
  </r>
  <r>
    <s v="40-49"/>
    <s v="Icelandic"/>
    <s v="Yes"/>
    <n v="4"/>
    <n v="2"/>
    <x v="0"/>
    <m/>
    <m/>
  </r>
  <r>
    <s v="30-39"/>
    <s v="Icelandic"/>
    <s v="Yes"/>
    <n v="4"/>
    <n v="1"/>
    <x v="2"/>
    <m/>
    <m/>
  </r>
  <r>
    <s v="30-39"/>
    <s v="Icelandic"/>
    <s v="Yes"/>
    <n v="2"/>
    <n v="2"/>
    <x v="0"/>
    <m/>
    <m/>
  </r>
  <r>
    <s v="&lt;19"/>
    <s v="Icelandic"/>
    <s v="No"/>
    <n v="0"/>
    <n v="3"/>
    <x v="1"/>
    <m/>
    <m/>
  </r>
  <r>
    <s v="40-49"/>
    <s v="Icelandic"/>
    <s v="No"/>
    <n v="0"/>
    <n v="3"/>
    <x v="1"/>
    <m/>
    <m/>
  </r>
  <r>
    <s v="24-29"/>
    <s v="Icelandic, English"/>
    <s v="No"/>
    <n v="0"/>
    <n v="1"/>
    <x v="1"/>
    <m/>
    <m/>
  </r>
  <r>
    <s v="50-59"/>
    <s v="Icelandic"/>
    <s v="No"/>
    <n v="1"/>
    <n v="1"/>
    <x v="0"/>
    <m/>
    <m/>
  </r>
  <r>
    <s v="30-39"/>
    <s v="Icelandic"/>
    <s v="No"/>
    <n v="0"/>
    <n v="1"/>
    <x v="0"/>
    <m/>
    <m/>
  </r>
  <r>
    <s v="40-49"/>
    <s v="Icelandic"/>
    <s v="No"/>
    <n v="0"/>
    <n v="0"/>
    <x v="1"/>
    <m/>
    <m/>
  </r>
  <r>
    <s v="50-59"/>
    <s v="Icelandic"/>
    <s v="Yes"/>
    <n v="0"/>
    <n v="0"/>
    <x v="5"/>
    <m/>
    <m/>
  </r>
  <r>
    <s v="67+"/>
    <s v="Icelandic"/>
    <s v="No"/>
    <n v="0"/>
    <n v="0"/>
    <x v="0"/>
    <m/>
    <m/>
  </r>
  <r>
    <s v="40-49"/>
    <s v="Icelandic"/>
    <s v="Yes"/>
    <n v="7"/>
    <n v="3"/>
    <x v="2"/>
    <s v="Couldnt figure it out when he tried it"/>
    <m/>
  </r>
  <r>
    <s v="30-39"/>
    <s v="Icelandic"/>
    <s v="Yes"/>
    <n v="1"/>
    <n v="3"/>
    <x v="0"/>
    <m/>
    <m/>
  </r>
  <r>
    <s v="30-39"/>
    <s v="Icelandic"/>
    <s v="Yes"/>
    <n v="0"/>
    <n v="1"/>
    <x v="2"/>
    <m/>
    <m/>
  </r>
  <r>
    <s v="&lt;19"/>
    <s v="Spanish"/>
    <s v="No"/>
    <n v="0"/>
    <n v="1"/>
    <x v="2"/>
    <m/>
    <m/>
  </r>
  <r>
    <s v="24-29"/>
    <s v="Icelandic"/>
    <s v="No"/>
    <n v="0"/>
    <n v="7"/>
    <x v="1"/>
    <m/>
    <s v="He didnt know but now he knows"/>
  </r>
  <r>
    <s v="30-39"/>
    <s v="Icelandic"/>
    <s v="No"/>
    <n v="0"/>
    <n v="7"/>
    <x v="0"/>
    <m/>
    <s v="No computer"/>
  </r>
  <r>
    <s v="30-39"/>
    <s v="Icelandic"/>
    <s v="No"/>
    <n v="7"/>
    <n v="7"/>
    <x v="1"/>
    <s v="No need"/>
    <s v="No need"/>
  </r>
  <r>
    <s v="40-49"/>
    <s v="Icelandic"/>
    <s v="Yes"/>
    <n v="7"/>
    <n v="1"/>
    <x v="2"/>
    <s v="No access to electronics"/>
    <m/>
  </r>
  <r>
    <s v="50-59"/>
    <s v="Icelandic,English"/>
    <s v="No"/>
    <n v="1"/>
    <n v="7"/>
    <x v="1"/>
    <s v="My children"/>
    <m/>
  </r>
  <r>
    <s v="40-49"/>
    <s v="Icelandic"/>
    <s v="Yes"/>
    <n v="7"/>
    <n v="7"/>
    <x v="2"/>
    <s v="No Electronic ID"/>
    <m/>
  </r>
  <r>
    <s v="40-49"/>
    <s v="Icelandic"/>
    <s v="Yes"/>
    <n v="7"/>
    <n v="7"/>
    <x v="2"/>
    <s v="Nothing"/>
    <s v="could use me to apply electronically"/>
  </r>
  <r>
    <s v="24-29"/>
    <s v="Icelandic"/>
    <s v="Yes"/>
    <n v="7"/>
    <n v="7"/>
    <x v="2"/>
    <s v="Feels better to have everything written"/>
    <s v="I think it is better to go to the service center and apply for it electronic"/>
  </r>
  <r>
    <s v="30-39"/>
    <s v="Icelandic"/>
    <s v="Yes"/>
    <n v="7"/>
    <n v="7"/>
    <x v="4"/>
    <s v="Don't need it"/>
    <s v="nothing"/>
  </r>
  <r>
    <s v="40-49"/>
    <s v="Icelandic, English"/>
    <s v="Yes"/>
    <s v="2,4,6,7"/>
    <n v="2"/>
    <x v="1"/>
    <s v="No Electronic ID, phone issues"/>
    <m/>
  </r>
  <r>
    <s v="40-49"/>
    <s v="Icelandic"/>
    <s v="Yes"/>
    <n v="7"/>
    <n v="7"/>
    <x v="2"/>
    <s v="Doesnt need financial aid"/>
    <s v="Doesnt like the electronic form"/>
  </r>
  <r>
    <s v="20-24"/>
    <s v="Icelandic"/>
    <s v="No"/>
    <n v="0"/>
    <n v="3"/>
    <x v="0"/>
    <m/>
    <s v="To increase electronic assistance do not hesitate to email 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n v="1"/>
    <m/>
    <m/>
    <m/>
    <m/>
    <m/>
    <x v="0"/>
    <x v="0"/>
  </r>
  <r>
    <m/>
    <m/>
    <m/>
    <n v="1"/>
    <m/>
    <m/>
    <x v="0"/>
    <x v="0"/>
  </r>
  <r>
    <n v="1"/>
    <m/>
    <m/>
    <m/>
    <m/>
    <m/>
    <x v="0"/>
    <x v="0"/>
  </r>
  <r>
    <m/>
    <n v="1"/>
    <m/>
    <m/>
    <m/>
    <m/>
    <x v="0"/>
    <x v="0"/>
  </r>
  <r>
    <m/>
    <m/>
    <n v="1"/>
    <m/>
    <m/>
    <m/>
    <x v="0"/>
    <x v="0"/>
  </r>
  <r>
    <m/>
    <n v="1"/>
    <m/>
    <m/>
    <m/>
    <m/>
    <x v="0"/>
    <x v="0"/>
  </r>
  <r>
    <m/>
    <m/>
    <n v="1"/>
    <m/>
    <m/>
    <m/>
    <x v="0"/>
    <x v="0"/>
  </r>
  <r>
    <m/>
    <m/>
    <m/>
    <n v="1"/>
    <m/>
    <m/>
    <x v="0"/>
    <x v="0"/>
  </r>
  <r>
    <m/>
    <m/>
    <m/>
    <n v="1"/>
    <m/>
    <m/>
    <x v="0"/>
    <x v="0"/>
  </r>
  <r>
    <m/>
    <n v="1"/>
    <n v="1"/>
    <n v="1"/>
    <n v="1"/>
    <n v="1"/>
    <x v="1"/>
    <x v="0"/>
  </r>
  <r>
    <m/>
    <n v="1"/>
    <m/>
    <m/>
    <m/>
    <m/>
    <x v="0"/>
    <x v="0"/>
  </r>
  <r>
    <m/>
    <n v="1"/>
    <m/>
    <m/>
    <m/>
    <m/>
    <x v="0"/>
    <x v="0"/>
  </r>
  <r>
    <n v="1"/>
    <m/>
    <m/>
    <m/>
    <m/>
    <m/>
    <x v="0"/>
    <x v="0"/>
  </r>
  <r>
    <n v="1"/>
    <m/>
    <m/>
    <m/>
    <m/>
    <m/>
    <x v="0"/>
    <x v="0"/>
  </r>
  <r>
    <n v="1"/>
    <m/>
    <m/>
    <m/>
    <m/>
    <m/>
    <x v="0"/>
    <x v="0"/>
  </r>
  <r>
    <m/>
    <m/>
    <m/>
    <n v="1"/>
    <m/>
    <m/>
    <x v="0"/>
    <x v="0"/>
  </r>
  <r>
    <m/>
    <m/>
    <m/>
    <n v="1"/>
    <m/>
    <m/>
    <x v="0"/>
    <x v="0"/>
  </r>
  <r>
    <m/>
    <n v="1"/>
    <n v="1"/>
    <n v="1"/>
    <n v="1"/>
    <n v="1"/>
    <x v="0"/>
    <x v="0"/>
  </r>
  <r>
    <m/>
    <n v="1"/>
    <m/>
    <m/>
    <m/>
    <m/>
    <x v="0"/>
    <x v="0"/>
  </r>
  <r>
    <m/>
    <m/>
    <m/>
    <m/>
    <m/>
    <m/>
    <x v="0"/>
    <x v="1"/>
  </r>
  <r>
    <m/>
    <m/>
    <m/>
    <m/>
    <m/>
    <m/>
    <x v="0"/>
    <x v="1"/>
  </r>
  <r>
    <m/>
    <m/>
    <m/>
    <m/>
    <m/>
    <m/>
    <x v="0"/>
    <x v="1"/>
  </r>
  <r>
    <m/>
    <n v="1"/>
    <m/>
    <m/>
    <m/>
    <m/>
    <x v="0"/>
    <x v="0"/>
  </r>
  <r>
    <m/>
    <m/>
    <m/>
    <m/>
    <m/>
    <m/>
    <x v="0"/>
    <x v="1"/>
  </r>
  <r>
    <m/>
    <m/>
    <m/>
    <m/>
    <m/>
    <m/>
    <x v="0"/>
    <x v="1"/>
  </r>
  <r>
    <m/>
    <m/>
    <m/>
    <m/>
    <m/>
    <m/>
    <x v="0"/>
    <x v="1"/>
  </r>
  <r>
    <m/>
    <m/>
    <m/>
    <m/>
    <m/>
    <m/>
    <x v="0"/>
    <x v="1"/>
  </r>
  <r>
    <m/>
    <m/>
    <m/>
    <m/>
    <m/>
    <m/>
    <x v="0"/>
    <x v="1"/>
  </r>
  <r>
    <m/>
    <m/>
    <n v="1"/>
    <m/>
    <m/>
    <m/>
    <x v="0"/>
    <x v="0"/>
  </r>
  <r>
    <m/>
    <m/>
    <m/>
    <m/>
    <m/>
    <m/>
    <x v="0"/>
    <x v="1"/>
  </r>
  <r>
    <m/>
    <m/>
    <m/>
    <n v="1"/>
    <m/>
    <m/>
    <x v="0"/>
    <x v="0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m/>
    <x v="0"/>
    <m/>
    <x v="0"/>
    <m/>
    <n v="1"/>
    <x v="0"/>
    <m/>
  </r>
  <r>
    <m/>
    <x v="0"/>
    <m/>
    <x v="0"/>
    <m/>
    <m/>
    <x v="0"/>
    <n v="1"/>
  </r>
  <r>
    <m/>
    <x v="0"/>
    <n v="1"/>
    <x v="0"/>
    <m/>
    <m/>
    <x v="0"/>
    <m/>
  </r>
  <r>
    <m/>
    <x v="0"/>
    <m/>
    <x v="0"/>
    <m/>
    <m/>
    <x v="0"/>
    <n v="1"/>
  </r>
  <r>
    <n v="1"/>
    <x v="0"/>
    <m/>
    <x v="0"/>
    <m/>
    <m/>
    <x v="0"/>
    <m/>
  </r>
  <r>
    <m/>
    <x v="0"/>
    <m/>
    <x v="0"/>
    <n v="1"/>
    <m/>
    <x v="0"/>
    <m/>
  </r>
  <r>
    <n v="1"/>
    <x v="0"/>
    <m/>
    <x v="0"/>
    <m/>
    <m/>
    <x v="0"/>
    <m/>
  </r>
  <r>
    <n v="1"/>
    <x v="0"/>
    <m/>
    <x v="0"/>
    <m/>
    <m/>
    <x v="0"/>
    <m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m/>
    <m/>
    <m/>
    <x v="0"/>
    <m/>
    <m/>
    <n v="1"/>
    <m/>
  </r>
  <r>
    <m/>
    <n v="1"/>
    <n v="1"/>
    <x v="0"/>
    <m/>
    <n v="1"/>
    <n v="1"/>
    <m/>
  </r>
  <r>
    <m/>
    <m/>
    <m/>
    <x v="0"/>
    <m/>
    <m/>
    <m/>
    <n v="1"/>
  </r>
  <r>
    <m/>
    <m/>
    <m/>
    <x v="0"/>
    <m/>
    <n v="1"/>
    <m/>
    <m/>
  </r>
  <r>
    <m/>
    <n v="1"/>
    <m/>
    <x v="0"/>
    <m/>
    <m/>
    <m/>
    <m/>
  </r>
  <r>
    <m/>
    <m/>
    <m/>
    <x v="0"/>
    <m/>
    <m/>
    <n v="1"/>
    <m/>
  </r>
  <r>
    <m/>
    <m/>
    <n v="1"/>
    <x v="0"/>
    <m/>
    <m/>
    <m/>
    <m/>
  </r>
  <r>
    <n v="1"/>
    <m/>
    <m/>
    <x v="0"/>
    <m/>
    <m/>
    <m/>
    <m/>
  </r>
  <r>
    <m/>
    <m/>
    <n v="1"/>
    <x v="0"/>
    <m/>
    <m/>
    <m/>
    <m/>
  </r>
  <r>
    <m/>
    <m/>
    <m/>
    <x v="0"/>
    <m/>
    <n v="1"/>
    <m/>
    <m/>
  </r>
  <r>
    <n v="1"/>
    <m/>
    <m/>
    <x v="0"/>
    <m/>
    <m/>
    <m/>
    <m/>
  </r>
  <r>
    <m/>
    <m/>
    <m/>
    <x v="0"/>
    <n v="1"/>
    <m/>
    <m/>
    <m/>
  </r>
  <r>
    <m/>
    <m/>
    <m/>
    <x v="0"/>
    <m/>
    <m/>
    <m/>
    <n v="1"/>
  </r>
  <r>
    <m/>
    <m/>
    <m/>
    <x v="0"/>
    <m/>
    <m/>
    <n v="1"/>
    <m/>
  </r>
  <r>
    <m/>
    <m/>
    <m/>
    <x v="0"/>
    <m/>
    <m/>
    <m/>
    <n v="1"/>
  </r>
  <r>
    <m/>
    <m/>
    <m/>
    <x v="0"/>
    <n v="1"/>
    <m/>
    <m/>
    <m/>
  </r>
  <r>
    <m/>
    <m/>
    <m/>
    <x v="0"/>
    <m/>
    <m/>
    <m/>
    <n v="1"/>
  </r>
  <r>
    <m/>
    <m/>
    <m/>
    <x v="0"/>
    <m/>
    <m/>
    <n v="1"/>
    <m/>
  </r>
  <r>
    <m/>
    <m/>
    <m/>
    <x v="0"/>
    <m/>
    <n v="1"/>
    <m/>
    <m/>
  </r>
  <r>
    <m/>
    <m/>
    <m/>
    <x v="0"/>
    <m/>
    <m/>
    <m/>
    <n v="1"/>
  </r>
  <r>
    <m/>
    <m/>
    <m/>
    <x v="0"/>
    <m/>
    <m/>
    <m/>
    <n v="1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1"/>
    <m/>
    <x v="0"/>
    <x v="0"/>
    <m/>
    <m/>
    <m/>
    <m/>
  </r>
  <r>
    <m/>
    <m/>
    <x v="0"/>
    <x v="0"/>
    <m/>
    <m/>
    <m/>
    <n v="1"/>
  </r>
  <r>
    <n v="1"/>
    <m/>
    <x v="0"/>
    <x v="0"/>
    <m/>
    <m/>
    <m/>
    <m/>
  </r>
  <r>
    <n v="1"/>
    <m/>
    <x v="0"/>
    <x v="0"/>
    <m/>
    <m/>
    <m/>
    <m/>
  </r>
  <r>
    <n v="1"/>
    <m/>
    <x v="0"/>
    <x v="0"/>
    <m/>
    <m/>
    <m/>
    <m/>
  </r>
  <r>
    <m/>
    <n v="1"/>
    <x v="0"/>
    <x v="0"/>
    <m/>
    <m/>
    <m/>
    <m/>
  </r>
  <r>
    <n v="1"/>
    <m/>
    <x v="0"/>
    <x v="0"/>
    <m/>
    <m/>
    <m/>
    <m/>
  </r>
  <r>
    <n v="1"/>
    <m/>
    <x v="0"/>
    <x v="0"/>
    <m/>
    <m/>
    <m/>
    <m/>
  </r>
  <r>
    <m/>
    <m/>
    <x v="0"/>
    <x v="0"/>
    <n v="1"/>
    <m/>
    <m/>
    <m/>
  </r>
  <r>
    <n v="1"/>
    <m/>
    <x v="0"/>
    <x v="0"/>
    <m/>
    <m/>
    <m/>
    <m/>
  </r>
  <r>
    <m/>
    <m/>
    <x v="0"/>
    <x v="0"/>
    <m/>
    <m/>
    <m/>
    <n v="1"/>
  </r>
  <r>
    <n v="1"/>
    <m/>
    <x v="0"/>
    <x v="0"/>
    <m/>
    <m/>
    <m/>
    <m/>
  </r>
  <r>
    <m/>
    <m/>
    <x v="0"/>
    <x v="0"/>
    <m/>
    <m/>
    <m/>
    <n v="1"/>
  </r>
  <r>
    <n v="1"/>
    <m/>
    <x v="0"/>
    <x v="0"/>
    <m/>
    <m/>
    <m/>
    <m/>
  </r>
  <r>
    <m/>
    <m/>
    <x v="0"/>
    <x v="0"/>
    <m/>
    <m/>
    <m/>
    <n v="1"/>
  </r>
  <r>
    <m/>
    <m/>
    <x v="0"/>
    <x v="0"/>
    <m/>
    <n v="1"/>
    <n v="1"/>
    <m/>
  </r>
  <r>
    <m/>
    <m/>
    <x v="0"/>
    <x v="0"/>
    <m/>
    <m/>
    <m/>
    <n v="1"/>
  </r>
  <r>
    <m/>
    <n v="1"/>
    <x v="0"/>
    <x v="0"/>
    <n v="1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m/>
    <m/>
    <n v="1"/>
    <m/>
    <m/>
    <m/>
    <m/>
    <m/>
  </r>
  <r>
    <n v="1"/>
    <m/>
    <m/>
    <m/>
    <m/>
    <m/>
    <m/>
    <m/>
  </r>
  <r>
    <m/>
    <m/>
    <m/>
    <m/>
    <m/>
    <m/>
    <n v="1"/>
    <m/>
  </r>
  <r>
    <m/>
    <m/>
    <m/>
    <m/>
    <m/>
    <m/>
    <n v="1"/>
    <m/>
  </r>
  <r>
    <n v="1"/>
    <m/>
    <m/>
    <m/>
    <m/>
    <m/>
    <m/>
    <m/>
  </r>
  <r>
    <m/>
    <m/>
    <n v="1"/>
    <m/>
    <m/>
    <m/>
    <m/>
    <m/>
  </r>
  <r>
    <n v="1"/>
    <m/>
    <m/>
    <m/>
    <m/>
    <m/>
    <m/>
    <m/>
  </r>
  <r>
    <m/>
    <n v="1"/>
    <n v="1"/>
    <m/>
    <n v="1"/>
    <n v="1"/>
    <m/>
    <m/>
  </r>
  <r>
    <m/>
    <n v="1"/>
    <n v="1"/>
    <m/>
    <n v="1"/>
    <n v="1"/>
    <m/>
    <m/>
  </r>
  <r>
    <m/>
    <m/>
    <m/>
    <n v="1"/>
    <m/>
    <m/>
    <m/>
    <m/>
  </r>
  <r>
    <m/>
    <m/>
    <m/>
    <m/>
    <m/>
    <m/>
    <n v="1"/>
    <m/>
  </r>
  <r>
    <m/>
    <m/>
    <m/>
    <n v="1"/>
    <m/>
    <m/>
    <m/>
    <m/>
  </r>
  <r>
    <m/>
    <m/>
    <m/>
    <m/>
    <m/>
    <m/>
    <n v="1"/>
    <m/>
  </r>
  <r>
    <n v="1"/>
    <m/>
    <m/>
    <m/>
    <m/>
    <m/>
    <m/>
    <m/>
  </r>
  <r>
    <m/>
    <m/>
    <m/>
    <m/>
    <n v="1"/>
    <m/>
    <m/>
    <m/>
  </r>
  <r>
    <m/>
    <m/>
    <m/>
    <n v="1"/>
    <m/>
    <m/>
    <m/>
    <m/>
  </r>
  <r>
    <m/>
    <m/>
    <m/>
    <m/>
    <m/>
    <m/>
    <n v="1"/>
    <m/>
  </r>
  <r>
    <m/>
    <m/>
    <m/>
    <m/>
    <m/>
    <m/>
    <n v="1"/>
    <m/>
  </r>
  <r>
    <m/>
    <m/>
    <m/>
    <m/>
    <m/>
    <m/>
    <n v="1"/>
    <m/>
  </r>
  <r>
    <m/>
    <m/>
    <m/>
    <m/>
    <m/>
    <m/>
    <m/>
    <n v="1"/>
  </r>
  <r>
    <m/>
    <m/>
    <m/>
    <m/>
    <m/>
    <m/>
    <n v="1"/>
    <m/>
  </r>
  <r>
    <n v="1"/>
    <m/>
    <m/>
    <m/>
    <m/>
    <m/>
    <m/>
    <m/>
  </r>
  <r>
    <m/>
    <m/>
    <m/>
    <n v="1"/>
    <m/>
    <m/>
    <m/>
    <m/>
  </r>
  <r>
    <m/>
    <m/>
    <m/>
    <m/>
    <m/>
    <m/>
    <n v="1"/>
    <m/>
  </r>
  <r>
    <m/>
    <m/>
    <m/>
    <n v="1"/>
    <m/>
    <m/>
    <m/>
    <m/>
  </r>
  <r>
    <m/>
    <m/>
    <m/>
    <m/>
    <m/>
    <m/>
    <n v="1"/>
    <m/>
  </r>
  <r>
    <m/>
    <n v="1"/>
    <m/>
    <m/>
    <m/>
    <m/>
    <n v="1"/>
    <m/>
  </r>
  <r>
    <m/>
    <m/>
    <m/>
    <m/>
    <m/>
    <m/>
    <n v="1"/>
    <m/>
  </r>
  <r>
    <n v="1"/>
    <m/>
    <m/>
    <m/>
    <m/>
    <m/>
    <m/>
    <m/>
  </r>
  <r>
    <m/>
    <m/>
    <m/>
    <m/>
    <m/>
    <m/>
    <n v="1"/>
    <m/>
  </r>
  <r>
    <m/>
    <m/>
    <n v="1"/>
    <m/>
    <m/>
    <m/>
    <m/>
    <m/>
  </r>
  <r>
    <m/>
    <m/>
    <m/>
    <m/>
    <m/>
    <m/>
    <n v="1"/>
    <m/>
  </r>
  <r>
    <m/>
    <m/>
    <m/>
    <m/>
    <m/>
    <m/>
    <n v="1"/>
    <m/>
  </r>
  <r>
    <m/>
    <m/>
    <m/>
    <m/>
    <m/>
    <m/>
    <n v="1"/>
    <m/>
  </r>
  <r>
    <m/>
    <m/>
    <m/>
    <m/>
    <m/>
    <m/>
    <n v="1"/>
    <m/>
  </r>
  <r>
    <m/>
    <m/>
    <m/>
    <m/>
    <m/>
    <m/>
    <m/>
    <n v="1"/>
  </r>
  <r>
    <m/>
    <n v="1"/>
    <m/>
    <m/>
    <m/>
    <m/>
    <m/>
    <m/>
  </r>
  <r>
    <m/>
    <m/>
    <m/>
    <n v="1"/>
    <m/>
    <m/>
    <m/>
    <m/>
  </r>
  <r>
    <m/>
    <m/>
    <m/>
    <m/>
    <m/>
    <m/>
    <n v="1"/>
    <m/>
  </r>
  <r>
    <m/>
    <m/>
    <m/>
    <n v="1"/>
    <m/>
    <m/>
    <m/>
    <n v="1"/>
  </r>
  <r>
    <m/>
    <m/>
    <m/>
    <m/>
    <m/>
    <m/>
    <m/>
    <n v="1"/>
  </r>
  <r>
    <m/>
    <m/>
    <m/>
    <m/>
    <m/>
    <m/>
    <m/>
    <n v="1"/>
  </r>
  <r>
    <m/>
    <m/>
    <m/>
    <n v="1"/>
    <m/>
    <m/>
    <m/>
    <n v="1"/>
  </r>
  <r>
    <m/>
    <m/>
    <m/>
    <m/>
    <m/>
    <m/>
    <m/>
    <n v="1"/>
  </r>
  <r>
    <m/>
    <m/>
    <m/>
    <m/>
    <m/>
    <m/>
    <n v="1"/>
    <m/>
  </r>
  <r>
    <m/>
    <m/>
    <m/>
    <n v="1"/>
    <m/>
    <m/>
    <m/>
    <m/>
  </r>
  <r>
    <m/>
    <m/>
    <n v="1"/>
    <n v="1"/>
    <m/>
    <m/>
    <m/>
    <m/>
  </r>
  <r>
    <m/>
    <m/>
    <m/>
    <m/>
    <m/>
    <m/>
    <m/>
    <n v="1"/>
  </r>
  <r>
    <m/>
    <m/>
    <m/>
    <m/>
    <n v="1"/>
    <m/>
    <m/>
    <m/>
  </r>
  <r>
    <m/>
    <m/>
    <m/>
    <m/>
    <m/>
    <m/>
    <m/>
    <n v="1"/>
  </r>
  <r>
    <m/>
    <m/>
    <m/>
    <n v="1"/>
    <m/>
    <m/>
    <m/>
    <n v="1"/>
  </r>
  <r>
    <m/>
    <m/>
    <m/>
    <m/>
    <n v="1"/>
    <m/>
    <m/>
    <m/>
  </r>
  <r>
    <m/>
    <m/>
    <m/>
    <m/>
    <n v="1"/>
    <m/>
    <m/>
    <m/>
  </r>
  <r>
    <m/>
    <m/>
    <n v="1"/>
    <m/>
    <m/>
    <m/>
    <m/>
    <m/>
  </r>
  <r>
    <n v="1"/>
    <m/>
    <m/>
    <m/>
    <m/>
    <m/>
    <m/>
    <m/>
  </r>
  <r>
    <n v="1"/>
    <m/>
    <m/>
    <m/>
    <m/>
    <m/>
    <m/>
    <m/>
  </r>
  <r>
    <n v="1"/>
    <m/>
    <m/>
    <m/>
    <m/>
    <m/>
    <m/>
    <m/>
  </r>
  <r>
    <m/>
    <n v="1"/>
    <m/>
    <m/>
    <m/>
    <m/>
    <m/>
    <m/>
  </r>
  <r>
    <n v="1"/>
    <m/>
    <m/>
    <m/>
    <m/>
    <m/>
    <m/>
    <m/>
  </r>
  <r>
    <n v="1"/>
    <m/>
    <m/>
    <m/>
    <m/>
    <m/>
    <m/>
    <m/>
  </r>
  <r>
    <n v="1"/>
    <m/>
    <m/>
    <m/>
    <m/>
    <m/>
    <m/>
    <m/>
  </r>
  <r>
    <n v="1"/>
    <m/>
    <m/>
    <m/>
    <m/>
    <m/>
    <m/>
    <m/>
  </r>
  <r>
    <m/>
    <m/>
    <m/>
    <m/>
    <m/>
    <m/>
    <m/>
    <n v="1"/>
  </r>
  <r>
    <m/>
    <n v="1"/>
    <m/>
    <m/>
    <m/>
    <m/>
    <m/>
    <m/>
  </r>
  <r>
    <n v="1"/>
    <m/>
    <m/>
    <m/>
    <m/>
    <m/>
    <m/>
    <m/>
  </r>
  <r>
    <n v="1"/>
    <m/>
    <m/>
    <m/>
    <m/>
    <m/>
    <m/>
    <m/>
  </r>
  <r>
    <n v="1"/>
    <m/>
    <m/>
    <m/>
    <m/>
    <m/>
    <m/>
    <m/>
  </r>
  <r>
    <n v="1"/>
    <m/>
    <m/>
    <m/>
    <m/>
    <m/>
    <m/>
    <m/>
  </r>
  <r>
    <m/>
    <m/>
    <m/>
    <m/>
    <m/>
    <m/>
    <m/>
    <n v="1"/>
  </r>
  <r>
    <m/>
    <m/>
    <m/>
    <m/>
    <m/>
    <m/>
    <m/>
    <n v="1"/>
  </r>
  <r>
    <m/>
    <n v="1"/>
    <m/>
    <m/>
    <m/>
    <m/>
    <m/>
    <m/>
  </r>
  <r>
    <m/>
    <m/>
    <m/>
    <m/>
    <m/>
    <m/>
    <m/>
    <n v="1"/>
  </r>
  <r>
    <m/>
    <m/>
    <m/>
    <m/>
    <m/>
    <m/>
    <m/>
    <n v="1"/>
  </r>
  <r>
    <m/>
    <m/>
    <m/>
    <m/>
    <m/>
    <m/>
    <m/>
    <n v="1"/>
  </r>
  <r>
    <m/>
    <m/>
    <m/>
    <m/>
    <m/>
    <m/>
    <m/>
    <n v="1"/>
  </r>
  <r>
    <m/>
    <m/>
    <n v="1"/>
    <m/>
    <n v="1"/>
    <m/>
    <n v="1"/>
    <n v="1"/>
  </r>
  <r>
    <m/>
    <m/>
    <m/>
    <m/>
    <m/>
    <m/>
    <m/>
    <n v="1"/>
  </r>
  <r>
    <n v="1"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n v="1"/>
    <s v="20-24"/>
    <n v="0"/>
    <n v="1"/>
    <n v="0"/>
    <n v="0"/>
    <n v="0"/>
    <n v="1"/>
    <m/>
    <m/>
    <n v="1"/>
    <m/>
    <m/>
    <m/>
    <m/>
    <m/>
  </r>
  <r>
    <n v="2"/>
    <s v="40-49"/>
    <n v="1"/>
    <n v="1"/>
    <n v="1"/>
    <m/>
    <m/>
    <m/>
    <n v="1"/>
    <m/>
    <m/>
    <m/>
    <m/>
    <m/>
    <m/>
    <m/>
  </r>
  <r>
    <n v="3"/>
    <s v="24-29"/>
    <n v="1"/>
    <m/>
    <m/>
    <m/>
    <m/>
    <m/>
    <m/>
    <m/>
    <m/>
    <m/>
    <m/>
    <m/>
    <n v="1"/>
    <m/>
  </r>
  <r>
    <n v="4"/>
    <s v="24-29"/>
    <n v="1"/>
    <m/>
    <m/>
    <m/>
    <m/>
    <m/>
    <m/>
    <m/>
    <m/>
    <m/>
    <m/>
    <m/>
    <n v="1"/>
    <m/>
  </r>
  <r>
    <n v="5"/>
    <s v="30-39"/>
    <m/>
    <m/>
    <m/>
    <m/>
    <m/>
    <n v="1"/>
    <n v="1"/>
    <m/>
    <m/>
    <m/>
    <m/>
    <m/>
    <m/>
    <m/>
  </r>
  <r>
    <n v="6"/>
    <s v="40-49"/>
    <n v="1"/>
    <m/>
    <m/>
    <m/>
    <m/>
    <m/>
    <m/>
    <m/>
    <n v="1"/>
    <m/>
    <m/>
    <m/>
    <m/>
    <m/>
  </r>
  <r>
    <n v="7"/>
    <s v="50-59"/>
    <m/>
    <m/>
    <m/>
    <m/>
    <n v="1"/>
    <m/>
    <n v="1"/>
    <m/>
    <m/>
    <m/>
    <m/>
    <m/>
    <m/>
    <m/>
  </r>
  <r>
    <n v="8"/>
    <s v="60-66"/>
    <m/>
    <m/>
    <m/>
    <m/>
    <n v="1"/>
    <m/>
    <m/>
    <n v="1"/>
    <n v="1"/>
    <m/>
    <n v="1"/>
    <n v="1"/>
    <m/>
    <m/>
  </r>
  <r>
    <n v="9"/>
    <s v="50-59"/>
    <m/>
    <m/>
    <m/>
    <m/>
    <n v="1"/>
    <m/>
    <m/>
    <n v="1"/>
    <n v="1"/>
    <m/>
    <n v="1"/>
    <n v="1"/>
    <m/>
    <m/>
  </r>
  <r>
    <n v="10"/>
    <s v="40-49"/>
    <m/>
    <m/>
    <m/>
    <m/>
    <m/>
    <n v="1"/>
    <m/>
    <m/>
    <m/>
    <n v="1"/>
    <m/>
    <m/>
    <m/>
    <m/>
  </r>
  <r>
    <n v="11"/>
    <s v="30-39"/>
    <m/>
    <n v="1"/>
    <m/>
    <n v="1"/>
    <m/>
    <m/>
    <m/>
    <m/>
    <m/>
    <m/>
    <m/>
    <m/>
    <n v="1"/>
    <m/>
  </r>
  <r>
    <n v="12"/>
    <s v="40-49"/>
    <n v="1"/>
    <m/>
    <m/>
    <m/>
    <m/>
    <m/>
    <m/>
    <m/>
    <m/>
    <n v="1"/>
    <m/>
    <m/>
    <m/>
    <m/>
  </r>
  <r>
    <n v="13"/>
    <s v="40-49"/>
    <n v="1"/>
    <m/>
    <m/>
    <m/>
    <m/>
    <m/>
    <m/>
    <m/>
    <m/>
    <m/>
    <m/>
    <m/>
    <n v="1"/>
    <m/>
  </r>
  <r>
    <n v="14"/>
    <s v="50-59"/>
    <n v="1"/>
    <n v="1"/>
    <m/>
    <m/>
    <m/>
    <m/>
    <n v="1"/>
    <m/>
    <m/>
    <m/>
    <m/>
    <m/>
    <m/>
    <m/>
  </r>
  <r>
    <n v="15"/>
    <s v="40-49"/>
    <n v="1"/>
    <m/>
    <m/>
    <m/>
    <m/>
    <m/>
    <m/>
    <m/>
    <m/>
    <m/>
    <n v="1"/>
    <m/>
    <m/>
    <m/>
  </r>
  <r>
    <n v="16"/>
    <s v="50-59"/>
    <m/>
    <m/>
    <m/>
    <n v="1"/>
    <m/>
    <m/>
    <m/>
    <m/>
    <m/>
    <n v="1"/>
    <m/>
    <m/>
    <m/>
    <m/>
  </r>
  <r>
    <n v="17"/>
    <s v="20-24"/>
    <n v="1"/>
    <n v="1"/>
    <m/>
    <m/>
    <m/>
    <m/>
    <m/>
    <m/>
    <m/>
    <m/>
    <m/>
    <m/>
    <n v="1"/>
    <m/>
  </r>
  <r>
    <n v="18"/>
    <s v="30-39"/>
    <n v="1"/>
    <m/>
    <m/>
    <m/>
    <m/>
    <m/>
    <m/>
    <m/>
    <m/>
    <m/>
    <m/>
    <m/>
    <n v="1"/>
    <m/>
  </r>
  <r>
    <n v="19"/>
    <s v="40-49"/>
    <n v="1"/>
    <m/>
    <m/>
    <m/>
    <m/>
    <m/>
    <m/>
    <m/>
    <m/>
    <m/>
    <m/>
    <m/>
    <n v="1"/>
    <m/>
  </r>
  <r>
    <n v="20"/>
    <s v="24-29"/>
    <n v="1"/>
    <m/>
    <m/>
    <m/>
    <m/>
    <m/>
    <m/>
    <m/>
    <m/>
    <m/>
    <m/>
    <m/>
    <m/>
    <n v="1"/>
  </r>
  <r>
    <n v="21"/>
    <s v="24-29"/>
    <n v="1"/>
    <m/>
    <m/>
    <m/>
    <m/>
    <m/>
    <m/>
    <m/>
    <m/>
    <m/>
    <m/>
    <m/>
    <n v="1"/>
    <m/>
  </r>
  <r>
    <n v="22"/>
    <s v="40-49"/>
    <m/>
    <m/>
    <m/>
    <m/>
    <n v="1"/>
    <m/>
    <n v="1"/>
    <m/>
    <m/>
    <m/>
    <m/>
    <m/>
    <m/>
    <m/>
  </r>
  <r>
    <n v="23"/>
    <s v="30-39"/>
    <n v="1"/>
    <m/>
    <m/>
    <m/>
    <m/>
    <m/>
    <m/>
    <m/>
    <m/>
    <n v="1"/>
    <m/>
    <m/>
    <m/>
    <m/>
  </r>
  <r>
    <n v="24"/>
    <s v="24-29"/>
    <n v="1"/>
    <m/>
    <m/>
    <m/>
    <m/>
    <m/>
    <m/>
    <m/>
    <m/>
    <m/>
    <m/>
    <m/>
    <n v="1"/>
    <m/>
  </r>
  <r>
    <n v="25"/>
    <s v="20-24"/>
    <n v="1"/>
    <n v="1"/>
    <m/>
    <m/>
    <m/>
    <m/>
    <m/>
    <m/>
    <m/>
    <n v="1"/>
    <m/>
    <m/>
    <m/>
    <m/>
  </r>
  <r>
    <n v="26"/>
    <s v="30-39"/>
    <n v="1"/>
    <m/>
    <m/>
    <m/>
    <m/>
    <m/>
    <m/>
    <m/>
    <m/>
    <m/>
    <m/>
    <m/>
    <n v="1"/>
    <m/>
  </r>
  <r>
    <n v="27"/>
    <s v="60-66"/>
    <n v="1"/>
    <m/>
    <m/>
    <m/>
    <m/>
    <m/>
    <m/>
    <n v="1"/>
    <m/>
    <m/>
    <m/>
    <m/>
    <n v="1"/>
    <m/>
  </r>
  <r>
    <n v="28"/>
    <s v="24-29"/>
    <n v="1"/>
    <m/>
    <m/>
    <m/>
    <m/>
    <m/>
    <m/>
    <m/>
    <m/>
    <m/>
    <m/>
    <m/>
    <n v="1"/>
    <m/>
  </r>
  <r>
    <n v="29"/>
    <s v="30-39"/>
    <m/>
    <m/>
    <m/>
    <m/>
    <n v="1"/>
    <m/>
    <n v="1"/>
    <m/>
    <m/>
    <m/>
    <m/>
    <m/>
    <m/>
    <m/>
  </r>
  <r>
    <n v="30"/>
    <s v="24-29"/>
    <n v="1"/>
    <m/>
    <m/>
    <m/>
    <m/>
    <m/>
    <m/>
    <m/>
    <m/>
    <m/>
    <m/>
    <m/>
    <n v="1"/>
    <m/>
  </r>
  <r>
    <n v="31"/>
    <s v="40-49"/>
    <n v="1"/>
    <m/>
    <m/>
    <m/>
    <m/>
    <m/>
    <m/>
    <m/>
    <n v="1"/>
    <m/>
    <m/>
    <m/>
    <m/>
    <m/>
  </r>
  <r>
    <n v="32"/>
    <s v="50-59"/>
    <n v="1"/>
    <m/>
    <m/>
    <m/>
    <m/>
    <m/>
    <m/>
    <m/>
    <m/>
    <m/>
    <m/>
    <m/>
    <n v="1"/>
    <m/>
  </r>
  <r>
    <n v="33"/>
    <s v="50-59"/>
    <m/>
    <m/>
    <m/>
    <n v="1"/>
    <m/>
    <m/>
    <m/>
    <m/>
    <m/>
    <m/>
    <m/>
    <m/>
    <n v="1"/>
    <m/>
  </r>
  <r>
    <n v="34"/>
    <s v="40-49"/>
    <n v="1"/>
    <m/>
    <m/>
    <m/>
    <m/>
    <m/>
    <m/>
    <m/>
    <m/>
    <m/>
    <m/>
    <m/>
    <n v="1"/>
    <m/>
  </r>
  <r>
    <n v="35"/>
    <s v="50-59"/>
    <n v="1"/>
    <m/>
    <m/>
    <m/>
    <m/>
    <m/>
    <m/>
    <m/>
    <m/>
    <m/>
    <m/>
    <m/>
    <n v="1"/>
    <m/>
  </r>
  <r>
    <n v="36"/>
    <s v="40-49"/>
    <n v="1"/>
    <m/>
    <m/>
    <m/>
    <m/>
    <m/>
    <m/>
    <m/>
    <m/>
    <m/>
    <m/>
    <m/>
    <m/>
    <n v="1"/>
  </r>
  <r>
    <n v="37"/>
    <s v="24-29"/>
    <n v="1"/>
    <m/>
    <m/>
    <m/>
    <m/>
    <m/>
    <m/>
    <n v="1"/>
    <m/>
    <m/>
    <m/>
    <m/>
    <m/>
    <m/>
  </r>
  <r>
    <n v="38"/>
    <s v="50-59"/>
    <n v="1"/>
    <m/>
    <m/>
    <m/>
    <m/>
    <m/>
    <m/>
    <m/>
    <m/>
    <n v="1"/>
    <m/>
    <m/>
    <m/>
    <m/>
  </r>
  <r>
    <n v="39"/>
    <s v="24-29"/>
    <n v="1"/>
    <m/>
    <m/>
    <m/>
    <m/>
    <m/>
    <m/>
    <m/>
    <m/>
    <m/>
    <m/>
    <m/>
    <n v="1"/>
    <m/>
  </r>
  <r>
    <n v="40"/>
    <s v="24-29"/>
    <n v="1"/>
    <m/>
    <m/>
    <m/>
    <m/>
    <m/>
    <m/>
    <m/>
    <m/>
    <n v="1"/>
    <m/>
    <m/>
    <m/>
    <n v="1"/>
  </r>
  <r>
    <n v="41"/>
    <s v="30-39"/>
    <n v="1"/>
    <m/>
    <m/>
    <m/>
    <m/>
    <m/>
    <m/>
    <m/>
    <m/>
    <m/>
    <m/>
    <m/>
    <m/>
    <n v="1"/>
  </r>
  <r>
    <n v="42"/>
    <s v="24-29"/>
    <n v="1"/>
    <m/>
    <m/>
    <m/>
    <m/>
    <m/>
    <m/>
    <m/>
    <m/>
    <m/>
    <m/>
    <m/>
    <m/>
    <n v="1"/>
  </r>
  <r>
    <n v="43"/>
    <s v="40-49"/>
    <n v="1"/>
    <m/>
    <m/>
    <m/>
    <m/>
    <m/>
    <m/>
    <m/>
    <m/>
    <n v="1"/>
    <m/>
    <m/>
    <m/>
    <n v="1"/>
  </r>
  <r>
    <n v="44"/>
    <s v="30-39"/>
    <m/>
    <m/>
    <m/>
    <m/>
    <m/>
    <n v="1"/>
    <m/>
    <m/>
    <m/>
    <m/>
    <m/>
    <m/>
    <m/>
    <n v="1"/>
  </r>
  <r>
    <n v="45"/>
    <s v="30-39"/>
    <n v="1"/>
    <m/>
    <m/>
    <m/>
    <m/>
    <m/>
    <m/>
    <m/>
    <m/>
    <m/>
    <m/>
    <m/>
    <n v="1"/>
    <m/>
  </r>
  <r>
    <n v="46"/>
    <s v="30-39"/>
    <n v="1"/>
    <m/>
    <m/>
    <m/>
    <m/>
    <m/>
    <m/>
    <m/>
    <m/>
    <n v="1"/>
    <m/>
    <m/>
    <m/>
    <m/>
  </r>
  <r>
    <n v="47"/>
    <s v="40-49"/>
    <m/>
    <m/>
    <n v="1"/>
    <n v="1"/>
    <m/>
    <m/>
    <m/>
    <m/>
    <n v="1"/>
    <n v="1"/>
    <m/>
    <m/>
    <m/>
    <m/>
  </r>
  <r>
    <n v="48"/>
    <s v="30-39"/>
    <n v="1"/>
    <m/>
    <m/>
    <m/>
    <m/>
    <m/>
    <m/>
    <m/>
    <m/>
    <m/>
    <m/>
    <m/>
    <m/>
    <n v="1"/>
  </r>
  <r>
    <n v="49"/>
    <s v="30-39"/>
    <n v="1"/>
    <m/>
    <m/>
    <m/>
    <m/>
    <m/>
    <m/>
    <m/>
    <m/>
    <m/>
    <n v="1"/>
    <m/>
    <m/>
    <m/>
  </r>
  <r>
    <n v="50"/>
    <s v="40-49"/>
    <n v="1"/>
    <m/>
    <m/>
    <m/>
    <m/>
    <m/>
    <m/>
    <m/>
    <m/>
    <m/>
    <m/>
    <m/>
    <m/>
    <n v="1"/>
  </r>
  <r>
    <n v="51"/>
    <s v="50-59"/>
    <n v="1"/>
    <m/>
    <m/>
    <m/>
    <m/>
    <m/>
    <m/>
    <m/>
    <m/>
    <n v="1"/>
    <m/>
    <m/>
    <m/>
    <n v="1"/>
  </r>
  <r>
    <n v="52"/>
    <s v="40-49"/>
    <n v="1"/>
    <m/>
    <m/>
    <m/>
    <m/>
    <m/>
    <m/>
    <m/>
    <m/>
    <m/>
    <n v="1"/>
    <m/>
    <m/>
    <m/>
  </r>
  <r>
    <n v="53"/>
    <s v="30-39"/>
    <n v="1"/>
    <m/>
    <m/>
    <m/>
    <m/>
    <m/>
    <m/>
    <m/>
    <m/>
    <m/>
    <n v="1"/>
    <m/>
    <m/>
    <m/>
  </r>
  <r>
    <n v="54"/>
    <s v="30-39"/>
    <n v="1"/>
    <m/>
    <m/>
    <m/>
    <m/>
    <m/>
    <m/>
    <m/>
    <n v="1"/>
    <m/>
    <m/>
    <m/>
    <m/>
    <m/>
  </r>
  <r>
    <n v="55"/>
    <s v="&lt;19"/>
    <n v="1"/>
    <m/>
    <m/>
    <m/>
    <m/>
    <m/>
    <n v="1"/>
    <m/>
    <m/>
    <m/>
    <m/>
    <m/>
    <m/>
    <m/>
  </r>
  <r>
    <n v="56"/>
    <s v="40-49"/>
    <n v="1"/>
    <m/>
    <m/>
    <m/>
    <m/>
    <m/>
    <n v="1"/>
    <m/>
    <m/>
    <m/>
    <m/>
    <m/>
    <m/>
    <m/>
  </r>
  <r>
    <n v="57"/>
    <s v="24-29"/>
    <n v="1"/>
    <n v="1"/>
    <m/>
    <m/>
    <m/>
    <m/>
    <n v="1"/>
    <m/>
    <m/>
    <m/>
    <m/>
    <m/>
    <m/>
    <m/>
  </r>
  <r>
    <n v="58"/>
    <s v="50-59"/>
    <n v="1"/>
    <m/>
    <m/>
    <m/>
    <m/>
    <m/>
    <m/>
    <n v="1"/>
    <m/>
    <m/>
    <m/>
    <m/>
    <m/>
    <m/>
  </r>
  <r>
    <n v="59"/>
    <s v="30-39"/>
    <n v="1"/>
    <m/>
    <m/>
    <m/>
    <m/>
    <m/>
    <n v="1"/>
    <m/>
    <m/>
    <m/>
    <m/>
    <m/>
    <m/>
    <m/>
  </r>
  <r>
    <n v="60"/>
    <s v="40-49"/>
    <n v="1"/>
    <m/>
    <m/>
    <m/>
    <m/>
    <m/>
    <n v="1"/>
    <m/>
    <m/>
    <m/>
    <m/>
    <m/>
    <m/>
    <m/>
  </r>
  <r>
    <n v="61"/>
    <s v="50-59"/>
    <n v="1"/>
    <m/>
    <m/>
    <m/>
    <m/>
    <m/>
    <n v="1"/>
    <m/>
    <m/>
    <m/>
    <m/>
    <m/>
    <m/>
    <m/>
  </r>
  <r>
    <n v="62"/>
    <s v="67+"/>
    <n v="1"/>
    <m/>
    <m/>
    <m/>
    <m/>
    <m/>
    <n v="1"/>
    <m/>
    <m/>
    <m/>
    <m/>
    <m/>
    <m/>
    <m/>
  </r>
  <r>
    <n v="63"/>
    <s v="40-49"/>
    <n v="1"/>
    <m/>
    <m/>
    <m/>
    <m/>
    <m/>
    <m/>
    <m/>
    <m/>
    <m/>
    <m/>
    <m/>
    <m/>
    <n v="1"/>
  </r>
  <r>
    <n v="64"/>
    <s v="30-39"/>
    <n v="1"/>
    <m/>
    <m/>
    <m/>
    <m/>
    <m/>
    <m/>
    <n v="1"/>
    <m/>
    <m/>
    <m/>
    <m/>
    <m/>
    <m/>
  </r>
  <r>
    <n v="65"/>
    <s v="30-39"/>
    <n v="1"/>
    <m/>
    <m/>
    <m/>
    <m/>
    <m/>
    <n v="1"/>
    <m/>
    <m/>
    <m/>
    <m/>
    <m/>
    <m/>
    <m/>
  </r>
  <r>
    <n v="66"/>
    <s v="&lt;19"/>
    <m/>
    <m/>
    <n v="1"/>
    <m/>
    <m/>
    <m/>
    <n v="1"/>
    <m/>
    <m/>
    <m/>
    <m/>
    <m/>
    <m/>
    <m/>
  </r>
  <r>
    <n v="67"/>
    <s v="24-29"/>
    <n v="1"/>
    <m/>
    <m/>
    <m/>
    <m/>
    <m/>
    <n v="1"/>
    <m/>
    <m/>
    <m/>
    <m/>
    <m/>
    <m/>
    <m/>
  </r>
  <r>
    <n v="68"/>
    <s v="30-39"/>
    <n v="1"/>
    <m/>
    <m/>
    <m/>
    <m/>
    <m/>
    <n v="1"/>
    <m/>
    <m/>
    <m/>
    <m/>
    <m/>
    <m/>
    <m/>
  </r>
  <r>
    <n v="69"/>
    <s v="30-39"/>
    <n v="1"/>
    <m/>
    <m/>
    <m/>
    <m/>
    <m/>
    <m/>
    <m/>
    <m/>
    <m/>
    <m/>
    <m/>
    <m/>
    <n v="1"/>
  </r>
  <r>
    <n v="70"/>
    <s v="40-49"/>
    <n v="1"/>
    <m/>
    <m/>
    <m/>
    <m/>
    <m/>
    <m/>
    <m/>
    <m/>
    <m/>
    <m/>
    <m/>
    <m/>
    <n v="1"/>
  </r>
  <r>
    <n v="71"/>
    <s v="50-59"/>
    <n v="1"/>
    <n v="1"/>
    <m/>
    <m/>
    <m/>
    <m/>
    <m/>
    <n v="1"/>
    <m/>
    <m/>
    <m/>
    <m/>
    <m/>
    <m/>
  </r>
  <r>
    <n v="72"/>
    <s v="40-49"/>
    <n v="1"/>
    <m/>
    <m/>
    <m/>
    <m/>
    <m/>
    <m/>
    <m/>
    <m/>
    <m/>
    <m/>
    <m/>
    <m/>
    <n v="1"/>
  </r>
  <r>
    <n v="73"/>
    <s v="40-49"/>
    <n v="1"/>
    <m/>
    <m/>
    <m/>
    <m/>
    <m/>
    <m/>
    <m/>
    <m/>
    <m/>
    <m/>
    <m/>
    <m/>
    <n v="1"/>
  </r>
  <r>
    <n v="74"/>
    <s v="24-29"/>
    <n v="1"/>
    <m/>
    <m/>
    <m/>
    <m/>
    <m/>
    <m/>
    <m/>
    <m/>
    <m/>
    <m/>
    <m/>
    <m/>
    <n v="1"/>
  </r>
  <r>
    <n v="75"/>
    <s v="30-39"/>
    <n v="1"/>
    <m/>
    <m/>
    <m/>
    <m/>
    <m/>
    <m/>
    <m/>
    <m/>
    <m/>
    <m/>
    <m/>
    <m/>
    <n v="1"/>
  </r>
  <r>
    <n v="76"/>
    <s v="40-49"/>
    <n v="1"/>
    <n v="1"/>
    <m/>
    <m/>
    <m/>
    <m/>
    <m/>
    <m/>
    <n v="1"/>
    <m/>
    <n v="1"/>
    <m/>
    <n v="1"/>
    <n v="1"/>
  </r>
  <r>
    <n v="77"/>
    <s v="40-49"/>
    <n v="1"/>
    <m/>
    <m/>
    <m/>
    <m/>
    <m/>
    <m/>
    <m/>
    <m/>
    <m/>
    <m/>
    <m/>
    <m/>
    <n v="1"/>
  </r>
  <r>
    <n v="78"/>
    <s v="20-24"/>
    <n v="1"/>
    <m/>
    <m/>
    <m/>
    <m/>
    <m/>
    <n v="1"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64"/>
    <n v="9"/>
    <n v="3"/>
    <n v="4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n v="1"/>
    <x v="0"/>
    <m/>
    <n v="1"/>
    <m/>
    <m/>
    <m/>
    <n v="1"/>
    <m/>
    <m/>
    <n v="1"/>
    <m/>
    <m/>
    <m/>
    <m/>
    <m/>
  </r>
  <r>
    <n v="2"/>
    <x v="1"/>
    <n v="1"/>
    <n v="1"/>
    <n v="1"/>
    <m/>
    <m/>
    <m/>
    <n v="1"/>
    <m/>
    <m/>
    <m/>
    <m/>
    <m/>
    <m/>
    <m/>
  </r>
  <r>
    <n v="3"/>
    <x v="2"/>
    <n v="1"/>
    <m/>
    <m/>
    <m/>
    <m/>
    <m/>
    <m/>
    <m/>
    <m/>
    <m/>
    <m/>
    <m/>
    <n v="1"/>
    <m/>
  </r>
  <r>
    <n v="4"/>
    <x v="2"/>
    <n v="1"/>
    <m/>
    <m/>
    <m/>
    <m/>
    <m/>
    <m/>
    <m/>
    <m/>
    <m/>
    <m/>
    <m/>
    <n v="1"/>
    <m/>
  </r>
  <r>
    <n v="5"/>
    <x v="3"/>
    <m/>
    <m/>
    <m/>
    <m/>
    <m/>
    <n v="1"/>
    <n v="1"/>
    <m/>
    <m/>
    <m/>
    <m/>
    <m/>
    <m/>
    <m/>
  </r>
  <r>
    <n v="6"/>
    <x v="1"/>
    <n v="1"/>
    <m/>
    <m/>
    <m/>
    <m/>
    <m/>
    <m/>
    <m/>
    <n v="1"/>
    <m/>
    <m/>
    <m/>
    <m/>
    <m/>
  </r>
  <r>
    <n v="7"/>
    <x v="4"/>
    <m/>
    <m/>
    <m/>
    <m/>
    <n v="1"/>
    <m/>
    <n v="1"/>
    <m/>
    <m/>
    <m/>
    <m/>
    <m/>
    <m/>
    <m/>
  </r>
  <r>
    <n v="8"/>
    <x v="5"/>
    <m/>
    <m/>
    <m/>
    <m/>
    <n v="1"/>
    <m/>
    <m/>
    <n v="1"/>
    <n v="1"/>
    <m/>
    <n v="1"/>
    <n v="1"/>
    <m/>
    <m/>
  </r>
  <r>
    <n v="9"/>
    <x v="4"/>
    <m/>
    <m/>
    <m/>
    <m/>
    <n v="1"/>
    <m/>
    <m/>
    <n v="1"/>
    <n v="1"/>
    <m/>
    <n v="1"/>
    <n v="1"/>
    <m/>
    <m/>
  </r>
  <r>
    <n v="10"/>
    <x v="1"/>
    <m/>
    <m/>
    <m/>
    <m/>
    <m/>
    <n v="1"/>
    <m/>
    <m/>
    <m/>
    <n v="1"/>
    <m/>
    <m/>
    <m/>
    <m/>
  </r>
  <r>
    <n v="11"/>
    <x v="3"/>
    <m/>
    <n v="1"/>
    <m/>
    <n v="1"/>
    <m/>
    <m/>
    <m/>
    <m/>
    <m/>
    <m/>
    <m/>
    <m/>
    <n v="1"/>
    <m/>
  </r>
  <r>
    <n v="12"/>
    <x v="1"/>
    <n v="1"/>
    <m/>
    <m/>
    <m/>
    <m/>
    <m/>
    <m/>
    <m/>
    <m/>
    <n v="1"/>
    <m/>
    <m/>
    <m/>
    <m/>
  </r>
  <r>
    <n v="13"/>
    <x v="1"/>
    <n v="1"/>
    <m/>
    <m/>
    <m/>
    <m/>
    <m/>
    <m/>
    <m/>
    <m/>
    <m/>
    <m/>
    <m/>
    <n v="1"/>
    <m/>
  </r>
  <r>
    <n v="14"/>
    <x v="4"/>
    <n v="1"/>
    <n v="1"/>
    <m/>
    <m/>
    <m/>
    <m/>
    <n v="1"/>
    <m/>
    <m/>
    <m/>
    <m/>
    <m/>
    <m/>
    <m/>
  </r>
  <r>
    <n v="15"/>
    <x v="1"/>
    <n v="1"/>
    <m/>
    <m/>
    <m/>
    <m/>
    <m/>
    <m/>
    <m/>
    <m/>
    <m/>
    <n v="1"/>
    <m/>
    <m/>
    <m/>
  </r>
  <r>
    <n v="16"/>
    <x v="4"/>
    <m/>
    <m/>
    <m/>
    <n v="1"/>
    <m/>
    <m/>
    <m/>
    <m/>
    <m/>
    <n v="1"/>
    <m/>
    <m/>
    <m/>
    <m/>
  </r>
  <r>
    <n v="17"/>
    <x v="0"/>
    <n v="1"/>
    <n v="1"/>
    <m/>
    <m/>
    <m/>
    <m/>
    <m/>
    <m/>
    <m/>
    <m/>
    <m/>
    <m/>
    <n v="1"/>
    <m/>
  </r>
  <r>
    <n v="18"/>
    <x v="3"/>
    <n v="1"/>
    <m/>
    <m/>
    <m/>
    <m/>
    <m/>
    <m/>
    <m/>
    <m/>
    <m/>
    <m/>
    <m/>
    <n v="1"/>
    <m/>
  </r>
  <r>
    <n v="19"/>
    <x v="1"/>
    <n v="1"/>
    <m/>
    <m/>
    <m/>
    <m/>
    <m/>
    <m/>
    <m/>
    <m/>
    <m/>
    <m/>
    <m/>
    <n v="1"/>
    <m/>
  </r>
  <r>
    <n v="20"/>
    <x v="2"/>
    <n v="1"/>
    <m/>
    <m/>
    <m/>
    <m/>
    <m/>
    <m/>
    <m/>
    <m/>
    <m/>
    <m/>
    <m/>
    <m/>
    <n v="1"/>
  </r>
  <r>
    <n v="21"/>
    <x v="2"/>
    <n v="1"/>
    <m/>
    <m/>
    <m/>
    <m/>
    <m/>
    <m/>
    <m/>
    <m/>
    <m/>
    <m/>
    <m/>
    <n v="1"/>
    <m/>
  </r>
  <r>
    <n v="22"/>
    <x v="1"/>
    <m/>
    <m/>
    <m/>
    <m/>
    <n v="1"/>
    <m/>
    <n v="1"/>
    <m/>
    <m/>
    <m/>
    <m/>
    <m/>
    <m/>
    <m/>
  </r>
  <r>
    <n v="23"/>
    <x v="3"/>
    <n v="1"/>
    <m/>
    <m/>
    <m/>
    <m/>
    <m/>
    <m/>
    <m/>
    <m/>
    <n v="1"/>
    <m/>
    <m/>
    <m/>
    <m/>
  </r>
  <r>
    <n v="24"/>
    <x v="2"/>
    <n v="1"/>
    <m/>
    <m/>
    <m/>
    <m/>
    <m/>
    <m/>
    <m/>
    <m/>
    <m/>
    <m/>
    <m/>
    <n v="1"/>
    <m/>
  </r>
  <r>
    <n v="25"/>
    <x v="0"/>
    <n v="1"/>
    <n v="1"/>
    <m/>
    <m/>
    <m/>
    <m/>
    <m/>
    <m/>
    <m/>
    <n v="1"/>
    <m/>
    <m/>
    <m/>
    <m/>
  </r>
  <r>
    <n v="26"/>
    <x v="3"/>
    <n v="1"/>
    <m/>
    <m/>
    <m/>
    <m/>
    <m/>
    <m/>
    <m/>
    <m/>
    <m/>
    <m/>
    <m/>
    <n v="1"/>
    <m/>
  </r>
  <r>
    <n v="27"/>
    <x v="5"/>
    <n v="1"/>
    <m/>
    <m/>
    <m/>
    <m/>
    <m/>
    <m/>
    <n v="1"/>
    <m/>
    <m/>
    <m/>
    <m/>
    <n v="1"/>
    <m/>
  </r>
  <r>
    <n v="28"/>
    <x v="2"/>
    <n v="1"/>
    <m/>
    <m/>
    <m/>
    <m/>
    <m/>
    <m/>
    <m/>
    <m/>
    <m/>
    <m/>
    <m/>
    <n v="1"/>
    <m/>
  </r>
  <r>
    <n v="29"/>
    <x v="3"/>
    <m/>
    <m/>
    <m/>
    <m/>
    <n v="1"/>
    <m/>
    <n v="1"/>
    <m/>
    <m/>
    <m/>
    <m/>
    <m/>
    <m/>
    <m/>
  </r>
  <r>
    <n v="30"/>
    <x v="2"/>
    <n v="1"/>
    <m/>
    <m/>
    <m/>
    <m/>
    <m/>
    <m/>
    <m/>
    <m/>
    <m/>
    <m/>
    <m/>
    <n v="1"/>
    <m/>
  </r>
  <r>
    <n v="31"/>
    <x v="1"/>
    <n v="1"/>
    <m/>
    <m/>
    <m/>
    <m/>
    <m/>
    <m/>
    <m/>
    <n v="1"/>
    <m/>
    <m/>
    <m/>
    <m/>
    <m/>
  </r>
  <r>
    <n v="32"/>
    <x v="4"/>
    <n v="1"/>
    <m/>
    <m/>
    <m/>
    <m/>
    <m/>
    <m/>
    <m/>
    <m/>
    <m/>
    <m/>
    <m/>
    <n v="1"/>
    <m/>
  </r>
  <r>
    <n v="33"/>
    <x v="4"/>
    <m/>
    <m/>
    <m/>
    <n v="1"/>
    <m/>
    <m/>
    <m/>
    <m/>
    <m/>
    <m/>
    <m/>
    <m/>
    <n v="1"/>
    <m/>
  </r>
  <r>
    <n v="34"/>
    <x v="1"/>
    <n v="1"/>
    <m/>
    <m/>
    <m/>
    <m/>
    <m/>
    <m/>
    <m/>
    <m/>
    <m/>
    <m/>
    <m/>
    <n v="1"/>
    <m/>
  </r>
  <r>
    <n v="35"/>
    <x v="4"/>
    <n v="1"/>
    <m/>
    <m/>
    <m/>
    <m/>
    <m/>
    <m/>
    <m/>
    <m/>
    <m/>
    <m/>
    <m/>
    <n v="1"/>
    <m/>
  </r>
  <r>
    <n v="36"/>
    <x v="1"/>
    <n v="1"/>
    <m/>
    <m/>
    <m/>
    <m/>
    <m/>
    <m/>
    <m/>
    <m/>
    <m/>
    <m/>
    <m/>
    <m/>
    <n v="1"/>
  </r>
  <r>
    <n v="37"/>
    <x v="2"/>
    <n v="1"/>
    <m/>
    <m/>
    <m/>
    <m/>
    <m/>
    <m/>
    <n v="1"/>
    <m/>
    <m/>
    <m/>
    <m/>
    <m/>
    <m/>
  </r>
  <r>
    <n v="38"/>
    <x v="4"/>
    <n v="1"/>
    <m/>
    <m/>
    <m/>
    <m/>
    <m/>
    <m/>
    <m/>
    <m/>
    <n v="1"/>
    <m/>
    <m/>
    <m/>
    <m/>
  </r>
  <r>
    <n v="39"/>
    <x v="2"/>
    <n v="1"/>
    <m/>
    <m/>
    <m/>
    <m/>
    <m/>
    <m/>
    <m/>
    <m/>
    <m/>
    <m/>
    <m/>
    <n v="1"/>
    <m/>
  </r>
  <r>
    <n v="40"/>
    <x v="2"/>
    <n v="1"/>
    <m/>
    <m/>
    <m/>
    <m/>
    <m/>
    <m/>
    <m/>
    <m/>
    <n v="1"/>
    <m/>
    <m/>
    <m/>
    <n v="1"/>
  </r>
  <r>
    <n v="41"/>
    <x v="3"/>
    <n v="1"/>
    <m/>
    <m/>
    <m/>
    <m/>
    <m/>
    <m/>
    <m/>
    <m/>
    <m/>
    <m/>
    <m/>
    <m/>
    <n v="1"/>
  </r>
  <r>
    <n v="42"/>
    <x v="2"/>
    <n v="1"/>
    <m/>
    <m/>
    <m/>
    <m/>
    <m/>
    <m/>
    <m/>
    <m/>
    <m/>
    <m/>
    <m/>
    <m/>
    <n v="1"/>
  </r>
  <r>
    <n v="43"/>
    <x v="1"/>
    <n v="1"/>
    <m/>
    <m/>
    <m/>
    <m/>
    <m/>
    <m/>
    <m/>
    <m/>
    <n v="1"/>
    <m/>
    <m/>
    <m/>
    <n v="1"/>
  </r>
  <r>
    <n v="44"/>
    <x v="3"/>
    <m/>
    <m/>
    <m/>
    <m/>
    <m/>
    <n v="1"/>
    <m/>
    <m/>
    <m/>
    <m/>
    <m/>
    <m/>
    <m/>
    <n v="1"/>
  </r>
  <r>
    <n v="45"/>
    <x v="3"/>
    <n v="1"/>
    <m/>
    <m/>
    <m/>
    <m/>
    <m/>
    <m/>
    <m/>
    <m/>
    <m/>
    <m/>
    <m/>
    <n v="1"/>
    <m/>
  </r>
  <r>
    <n v="46"/>
    <x v="3"/>
    <n v="1"/>
    <m/>
    <m/>
    <m/>
    <m/>
    <m/>
    <m/>
    <m/>
    <m/>
    <n v="1"/>
    <m/>
    <m/>
    <m/>
    <m/>
  </r>
  <r>
    <n v="47"/>
    <x v="1"/>
    <m/>
    <m/>
    <n v="1"/>
    <n v="1"/>
    <m/>
    <m/>
    <m/>
    <m/>
    <n v="1"/>
    <n v="1"/>
    <m/>
    <m/>
    <m/>
    <m/>
  </r>
  <r>
    <n v="48"/>
    <x v="3"/>
    <n v="1"/>
    <m/>
    <m/>
    <m/>
    <m/>
    <m/>
    <m/>
    <m/>
    <m/>
    <m/>
    <m/>
    <m/>
    <m/>
    <n v="1"/>
  </r>
  <r>
    <n v="49"/>
    <x v="3"/>
    <n v="1"/>
    <m/>
    <m/>
    <m/>
    <m/>
    <m/>
    <m/>
    <m/>
    <m/>
    <m/>
    <n v="1"/>
    <m/>
    <m/>
    <m/>
  </r>
  <r>
    <n v="50"/>
    <x v="1"/>
    <n v="1"/>
    <m/>
    <m/>
    <m/>
    <m/>
    <m/>
    <m/>
    <m/>
    <m/>
    <m/>
    <m/>
    <m/>
    <m/>
    <n v="1"/>
  </r>
  <r>
    <n v="51"/>
    <x v="4"/>
    <n v="1"/>
    <m/>
    <m/>
    <m/>
    <m/>
    <m/>
    <m/>
    <m/>
    <m/>
    <n v="1"/>
    <m/>
    <m/>
    <m/>
    <n v="1"/>
  </r>
  <r>
    <n v="52"/>
    <x v="1"/>
    <n v="1"/>
    <m/>
    <m/>
    <m/>
    <m/>
    <m/>
    <m/>
    <m/>
    <m/>
    <m/>
    <n v="1"/>
    <m/>
    <m/>
    <m/>
  </r>
  <r>
    <n v="53"/>
    <x v="3"/>
    <n v="1"/>
    <m/>
    <m/>
    <m/>
    <m/>
    <m/>
    <m/>
    <m/>
    <m/>
    <m/>
    <n v="1"/>
    <m/>
    <m/>
    <m/>
  </r>
  <r>
    <n v="54"/>
    <x v="3"/>
    <n v="1"/>
    <m/>
    <m/>
    <m/>
    <m/>
    <m/>
    <m/>
    <m/>
    <n v="1"/>
    <m/>
    <m/>
    <m/>
    <m/>
    <m/>
  </r>
  <r>
    <n v="55"/>
    <x v="6"/>
    <n v="1"/>
    <m/>
    <m/>
    <m/>
    <m/>
    <m/>
    <n v="1"/>
    <m/>
    <m/>
    <m/>
    <m/>
    <m/>
    <m/>
    <m/>
  </r>
  <r>
    <n v="56"/>
    <x v="1"/>
    <n v="1"/>
    <m/>
    <m/>
    <m/>
    <m/>
    <m/>
    <n v="1"/>
    <m/>
    <m/>
    <m/>
    <m/>
    <m/>
    <m/>
    <m/>
  </r>
  <r>
    <n v="57"/>
    <x v="2"/>
    <n v="1"/>
    <n v="1"/>
    <m/>
    <m/>
    <m/>
    <m/>
    <n v="1"/>
    <m/>
    <m/>
    <m/>
    <m/>
    <m/>
    <m/>
    <m/>
  </r>
  <r>
    <n v="58"/>
    <x v="4"/>
    <n v="1"/>
    <m/>
    <m/>
    <m/>
    <m/>
    <m/>
    <m/>
    <n v="1"/>
    <m/>
    <m/>
    <m/>
    <m/>
    <m/>
    <m/>
  </r>
  <r>
    <n v="59"/>
    <x v="3"/>
    <n v="1"/>
    <m/>
    <m/>
    <m/>
    <m/>
    <m/>
    <n v="1"/>
    <m/>
    <m/>
    <m/>
    <m/>
    <m/>
    <m/>
    <m/>
  </r>
  <r>
    <n v="60"/>
    <x v="1"/>
    <n v="1"/>
    <m/>
    <m/>
    <m/>
    <m/>
    <m/>
    <n v="1"/>
    <m/>
    <m/>
    <m/>
    <m/>
    <m/>
    <m/>
    <m/>
  </r>
  <r>
    <n v="61"/>
    <x v="4"/>
    <n v="1"/>
    <m/>
    <m/>
    <m/>
    <m/>
    <m/>
    <n v="1"/>
    <m/>
    <m/>
    <m/>
    <m/>
    <m/>
    <m/>
    <m/>
  </r>
  <r>
    <n v="62"/>
    <x v="7"/>
    <n v="1"/>
    <m/>
    <m/>
    <m/>
    <m/>
    <m/>
    <n v="1"/>
    <m/>
    <m/>
    <m/>
    <m/>
    <m/>
    <m/>
    <m/>
  </r>
  <r>
    <n v="63"/>
    <x v="1"/>
    <n v="1"/>
    <m/>
    <m/>
    <m/>
    <m/>
    <m/>
    <m/>
    <m/>
    <m/>
    <m/>
    <m/>
    <m/>
    <m/>
    <n v="1"/>
  </r>
  <r>
    <n v="64"/>
    <x v="3"/>
    <n v="1"/>
    <m/>
    <m/>
    <m/>
    <m/>
    <m/>
    <m/>
    <n v="1"/>
    <m/>
    <m/>
    <m/>
    <m/>
    <m/>
    <m/>
  </r>
  <r>
    <n v="65"/>
    <x v="3"/>
    <n v="1"/>
    <m/>
    <m/>
    <m/>
    <m/>
    <m/>
    <n v="1"/>
    <m/>
    <m/>
    <m/>
    <m/>
    <m/>
    <m/>
    <m/>
  </r>
  <r>
    <n v="66"/>
    <x v="6"/>
    <m/>
    <m/>
    <n v="1"/>
    <m/>
    <m/>
    <m/>
    <n v="1"/>
    <m/>
    <m/>
    <m/>
    <m/>
    <m/>
    <m/>
    <m/>
  </r>
  <r>
    <n v="67"/>
    <x v="2"/>
    <n v="1"/>
    <m/>
    <m/>
    <m/>
    <m/>
    <m/>
    <n v="1"/>
    <m/>
    <m/>
    <m/>
    <m/>
    <m/>
    <m/>
    <m/>
  </r>
  <r>
    <n v="68"/>
    <x v="3"/>
    <n v="1"/>
    <m/>
    <m/>
    <m/>
    <m/>
    <m/>
    <n v="1"/>
    <m/>
    <m/>
    <m/>
    <m/>
    <m/>
    <m/>
    <m/>
  </r>
  <r>
    <n v="69"/>
    <x v="3"/>
    <n v="1"/>
    <m/>
    <m/>
    <m/>
    <m/>
    <m/>
    <m/>
    <m/>
    <m/>
    <m/>
    <m/>
    <m/>
    <m/>
    <n v="1"/>
  </r>
  <r>
    <n v="70"/>
    <x v="1"/>
    <n v="1"/>
    <m/>
    <m/>
    <m/>
    <m/>
    <m/>
    <m/>
    <m/>
    <m/>
    <m/>
    <m/>
    <m/>
    <m/>
    <n v="1"/>
  </r>
  <r>
    <n v="71"/>
    <x v="4"/>
    <n v="1"/>
    <n v="1"/>
    <m/>
    <m/>
    <m/>
    <m/>
    <m/>
    <n v="1"/>
    <m/>
    <m/>
    <m/>
    <m/>
    <m/>
    <m/>
  </r>
  <r>
    <n v="72"/>
    <x v="1"/>
    <n v="1"/>
    <m/>
    <m/>
    <m/>
    <m/>
    <m/>
    <m/>
    <m/>
    <m/>
    <m/>
    <m/>
    <m/>
    <m/>
    <n v="1"/>
  </r>
  <r>
    <n v="73"/>
    <x v="1"/>
    <n v="1"/>
    <m/>
    <m/>
    <m/>
    <m/>
    <m/>
    <m/>
    <m/>
    <m/>
    <m/>
    <m/>
    <m/>
    <m/>
    <n v="1"/>
  </r>
  <r>
    <n v="74"/>
    <x v="2"/>
    <n v="1"/>
    <m/>
    <m/>
    <m/>
    <m/>
    <m/>
    <m/>
    <m/>
    <m/>
    <m/>
    <m/>
    <m/>
    <m/>
    <n v="1"/>
  </r>
  <r>
    <n v="75"/>
    <x v="3"/>
    <n v="1"/>
    <m/>
    <m/>
    <m/>
    <m/>
    <m/>
    <m/>
    <m/>
    <m/>
    <m/>
    <m/>
    <m/>
    <m/>
    <n v="1"/>
  </r>
  <r>
    <n v="76"/>
    <x v="1"/>
    <n v="1"/>
    <n v="1"/>
    <m/>
    <m/>
    <m/>
    <m/>
    <m/>
    <m/>
    <n v="1"/>
    <m/>
    <n v="1"/>
    <m/>
    <n v="1"/>
    <n v="1"/>
  </r>
  <r>
    <n v="77"/>
    <x v="1"/>
    <n v="1"/>
    <m/>
    <m/>
    <m/>
    <m/>
    <m/>
    <m/>
    <m/>
    <m/>
    <m/>
    <m/>
    <m/>
    <m/>
    <n v="1"/>
  </r>
  <r>
    <n v="78"/>
    <x v="0"/>
    <n v="1"/>
    <m/>
    <m/>
    <m/>
    <m/>
    <m/>
    <n v="1"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n v="1"/>
    <x v="0"/>
    <x v="0"/>
    <x v="0"/>
    <x v="0"/>
    <x v="0"/>
    <x v="0"/>
    <x v="0"/>
    <m/>
  </r>
  <r>
    <n v="2"/>
    <x v="1"/>
    <x v="1"/>
    <x v="0"/>
    <x v="1"/>
    <x v="1"/>
    <x v="1"/>
    <x v="0"/>
    <m/>
  </r>
  <r>
    <n v="3"/>
    <x v="2"/>
    <x v="2"/>
    <x v="1"/>
    <x v="2"/>
    <x v="2"/>
    <x v="1"/>
    <x v="0"/>
    <s v="None"/>
  </r>
  <r>
    <n v="4"/>
    <x v="2"/>
    <x v="2"/>
    <x v="1"/>
    <x v="2"/>
    <x v="3"/>
    <x v="0"/>
    <x v="0"/>
    <m/>
  </r>
  <r>
    <n v="5"/>
    <x v="3"/>
    <x v="3"/>
    <x v="0"/>
    <x v="1"/>
    <x v="1"/>
    <x v="2"/>
    <x v="0"/>
    <m/>
  </r>
  <r>
    <n v="6"/>
    <x v="1"/>
    <x v="2"/>
    <x v="1"/>
    <x v="0"/>
    <x v="0"/>
    <x v="3"/>
    <x v="0"/>
    <m/>
  </r>
  <r>
    <n v="7"/>
    <x v="4"/>
    <x v="4"/>
    <x v="0"/>
    <x v="1"/>
    <x v="4"/>
    <x v="1"/>
    <x v="0"/>
    <m/>
  </r>
  <r>
    <n v="8"/>
    <x v="5"/>
    <x v="4"/>
    <x v="0"/>
    <x v="3"/>
    <x v="5"/>
    <x v="0"/>
    <x v="0"/>
    <m/>
  </r>
  <r>
    <n v="9"/>
    <x v="4"/>
    <x v="4"/>
    <x v="0"/>
    <x v="3"/>
    <x v="4"/>
    <x v="0"/>
    <x v="0"/>
    <m/>
  </r>
  <r>
    <n v="10"/>
    <x v="1"/>
    <x v="5"/>
    <x v="1"/>
    <x v="4"/>
    <x v="3"/>
    <x v="2"/>
    <x v="0"/>
    <m/>
  </r>
  <r>
    <n v="11"/>
    <x v="3"/>
    <x v="6"/>
    <x v="1"/>
    <x v="2"/>
    <x v="5"/>
    <x v="2"/>
    <x v="1"/>
    <m/>
  </r>
  <r>
    <n v="12"/>
    <x v="1"/>
    <x v="2"/>
    <x v="1"/>
    <x v="4"/>
    <x v="6"/>
    <x v="2"/>
    <x v="0"/>
    <m/>
  </r>
  <r>
    <n v="13"/>
    <x v="1"/>
    <x v="2"/>
    <x v="1"/>
    <x v="2"/>
    <x v="2"/>
    <x v="1"/>
    <x v="2"/>
    <m/>
  </r>
  <r>
    <n v="14"/>
    <x v="4"/>
    <x v="7"/>
    <x v="0"/>
    <x v="1"/>
    <x v="0"/>
    <x v="2"/>
    <x v="0"/>
    <m/>
  </r>
  <r>
    <n v="15"/>
    <x v="1"/>
    <x v="2"/>
    <x v="1"/>
    <x v="5"/>
    <x v="2"/>
    <x v="1"/>
    <x v="3"/>
    <m/>
  </r>
  <r>
    <n v="16"/>
    <x v="4"/>
    <x v="8"/>
    <x v="1"/>
    <x v="4"/>
    <x v="6"/>
    <x v="2"/>
    <x v="0"/>
    <m/>
  </r>
  <r>
    <n v="17"/>
    <x v="0"/>
    <x v="7"/>
    <x v="1"/>
    <x v="2"/>
    <x v="2"/>
    <x v="2"/>
    <x v="4"/>
    <s v="Knows How to"/>
  </r>
  <r>
    <n v="18"/>
    <x v="3"/>
    <x v="2"/>
    <x v="1"/>
    <x v="2"/>
    <x v="0"/>
    <x v="1"/>
    <x v="0"/>
    <m/>
  </r>
  <r>
    <n v="19"/>
    <x v="1"/>
    <x v="2"/>
    <x v="1"/>
    <x v="2"/>
    <x v="3"/>
    <x v="2"/>
    <x v="0"/>
    <m/>
  </r>
  <r>
    <n v="20"/>
    <x v="2"/>
    <x v="2"/>
    <x v="1"/>
    <x v="6"/>
    <x v="2"/>
    <x v="2"/>
    <x v="5"/>
    <s v="Need to be renewed"/>
  </r>
  <r>
    <n v="21"/>
    <x v="2"/>
    <x v="2"/>
    <x v="1"/>
    <x v="2"/>
    <x v="2"/>
    <x v="2"/>
    <x v="6"/>
    <s v="None"/>
  </r>
  <r>
    <n v="22"/>
    <x v="1"/>
    <x v="4"/>
    <x v="0"/>
    <x v="1"/>
    <x v="3"/>
    <x v="0"/>
    <x v="0"/>
    <m/>
  </r>
  <r>
    <n v="23"/>
    <x v="3"/>
    <x v="2"/>
    <x v="1"/>
    <x v="4"/>
    <x v="2"/>
    <x v="0"/>
    <x v="0"/>
    <s v="None"/>
  </r>
  <r>
    <n v="24"/>
    <x v="2"/>
    <x v="2"/>
    <x v="1"/>
    <x v="2"/>
    <x v="4"/>
    <x v="4"/>
    <x v="0"/>
    <m/>
  </r>
  <r>
    <n v="25"/>
    <x v="0"/>
    <x v="7"/>
    <x v="1"/>
    <x v="4"/>
    <x v="2"/>
    <x v="2"/>
    <x v="7"/>
    <m/>
  </r>
  <r>
    <n v="26"/>
    <x v="3"/>
    <x v="2"/>
    <x v="1"/>
    <x v="2"/>
    <x v="5"/>
    <x v="1"/>
    <x v="0"/>
    <m/>
  </r>
  <r>
    <n v="27"/>
    <x v="5"/>
    <x v="2"/>
    <x v="1"/>
    <x v="7"/>
    <x v="6"/>
    <x v="1"/>
    <x v="0"/>
    <m/>
  </r>
  <r>
    <n v="28"/>
    <x v="2"/>
    <x v="2"/>
    <x v="1"/>
    <x v="2"/>
    <x v="5"/>
    <x v="1"/>
    <x v="0"/>
    <m/>
  </r>
  <r>
    <n v="29"/>
    <x v="3"/>
    <x v="4"/>
    <x v="0"/>
    <x v="1"/>
    <x v="5"/>
    <x v="4"/>
    <x v="0"/>
    <m/>
  </r>
  <r>
    <n v="30"/>
    <x v="2"/>
    <x v="2"/>
    <x v="1"/>
    <x v="2"/>
    <x v="5"/>
    <x v="3"/>
    <x v="0"/>
    <m/>
  </r>
  <r>
    <n v="31"/>
    <x v="1"/>
    <x v="2"/>
    <x v="1"/>
    <x v="0"/>
    <x v="2"/>
    <x v="4"/>
    <x v="0"/>
    <s v="None"/>
  </r>
  <r>
    <n v="32"/>
    <x v="4"/>
    <x v="2"/>
    <x v="1"/>
    <x v="2"/>
    <x v="5"/>
    <x v="4"/>
    <x v="0"/>
    <m/>
  </r>
  <r>
    <n v="33"/>
    <x v="4"/>
    <x v="8"/>
    <x v="1"/>
    <x v="2"/>
    <x v="5"/>
    <x v="1"/>
    <x v="0"/>
    <m/>
  </r>
  <r>
    <n v="34"/>
    <x v="1"/>
    <x v="2"/>
    <x v="1"/>
    <x v="2"/>
    <x v="5"/>
    <x v="0"/>
    <x v="0"/>
    <m/>
  </r>
  <r>
    <n v="35"/>
    <x v="4"/>
    <x v="2"/>
    <x v="1"/>
    <x v="2"/>
    <x v="1"/>
    <x v="1"/>
    <x v="0"/>
    <m/>
  </r>
  <r>
    <n v="36"/>
    <x v="1"/>
    <x v="2"/>
    <x v="1"/>
    <x v="6"/>
    <x v="5"/>
    <x v="0"/>
    <x v="8"/>
    <m/>
  </r>
  <r>
    <n v="37"/>
    <x v="2"/>
    <x v="2"/>
    <x v="1"/>
    <x v="8"/>
    <x v="5"/>
    <x v="0"/>
    <x v="0"/>
    <m/>
  </r>
  <r>
    <n v="38"/>
    <x v="4"/>
    <x v="2"/>
    <x v="1"/>
    <x v="4"/>
    <x v="6"/>
    <x v="2"/>
    <x v="0"/>
    <m/>
  </r>
  <r>
    <n v="39"/>
    <x v="2"/>
    <x v="2"/>
    <x v="1"/>
    <x v="2"/>
    <x v="5"/>
    <x v="3"/>
    <x v="0"/>
    <m/>
  </r>
  <r>
    <n v="40"/>
    <x v="2"/>
    <x v="2"/>
    <x v="1"/>
    <x v="9"/>
    <x v="2"/>
    <x v="2"/>
    <x v="9"/>
    <s v="How to get electronic ID"/>
  </r>
  <r>
    <n v="41"/>
    <x v="3"/>
    <x v="2"/>
    <x v="1"/>
    <x v="6"/>
    <x v="5"/>
    <x v="2"/>
    <x v="10"/>
    <m/>
  </r>
  <r>
    <n v="42"/>
    <x v="2"/>
    <x v="2"/>
    <x v="1"/>
    <x v="6"/>
    <x v="2"/>
    <x v="3"/>
    <x v="5"/>
    <s v="Doesn't want help"/>
  </r>
  <r>
    <n v="43"/>
    <x v="1"/>
    <x v="2"/>
    <x v="1"/>
    <x v="9"/>
    <x v="5"/>
    <x v="2"/>
    <x v="11"/>
    <m/>
  </r>
  <r>
    <n v="44"/>
    <x v="3"/>
    <x v="9"/>
    <x v="0"/>
    <x v="6"/>
    <x v="2"/>
    <x v="1"/>
    <x v="12"/>
    <s v="Does not know"/>
  </r>
  <r>
    <n v="45"/>
    <x v="3"/>
    <x v="2"/>
    <x v="1"/>
    <x v="2"/>
    <x v="0"/>
    <x v="0"/>
    <x v="0"/>
    <m/>
  </r>
  <r>
    <n v="46"/>
    <x v="3"/>
    <x v="2"/>
    <x v="1"/>
    <x v="4"/>
    <x v="2"/>
    <x v="2"/>
    <x v="0"/>
    <s v="Needs help w applying for passport"/>
  </r>
  <r>
    <n v="47"/>
    <x v="1"/>
    <x v="10"/>
    <x v="0"/>
    <x v="10"/>
    <x v="1"/>
    <x v="0"/>
    <x v="0"/>
    <m/>
  </r>
  <r>
    <n v="48"/>
    <x v="3"/>
    <x v="2"/>
    <x v="1"/>
    <x v="6"/>
    <x v="5"/>
    <x v="1"/>
    <x v="13"/>
    <m/>
  </r>
  <r>
    <n v="49"/>
    <x v="3"/>
    <x v="2"/>
    <x v="1"/>
    <x v="5"/>
    <x v="7"/>
    <x v="0"/>
    <x v="0"/>
    <m/>
  </r>
  <r>
    <n v="50"/>
    <x v="1"/>
    <x v="2"/>
    <x v="1"/>
    <x v="6"/>
    <x v="5"/>
    <x v="2"/>
    <x v="14"/>
    <m/>
  </r>
  <r>
    <n v="51"/>
    <x v="4"/>
    <x v="2"/>
    <x v="1"/>
    <x v="9"/>
    <x v="1"/>
    <x v="1"/>
    <x v="9"/>
    <m/>
  </r>
  <r>
    <n v="52"/>
    <x v="1"/>
    <x v="2"/>
    <x v="1"/>
    <x v="5"/>
    <x v="4"/>
    <x v="0"/>
    <x v="0"/>
    <m/>
  </r>
  <r>
    <n v="53"/>
    <x v="3"/>
    <x v="2"/>
    <x v="1"/>
    <x v="5"/>
    <x v="1"/>
    <x v="2"/>
    <x v="0"/>
    <m/>
  </r>
  <r>
    <n v="54"/>
    <x v="3"/>
    <x v="2"/>
    <x v="1"/>
    <x v="0"/>
    <x v="4"/>
    <x v="0"/>
    <x v="0"/>
    <m/>
  </r>
  <r>
    <n v="55"/>
    <x v="6"/>
    <x v="2"/>
    <x v="0"/>
    <x v="1"/>
    <x v="7"/>
    <x v="1"/>
    <x v="0"/>
    <m/>
  </r>
  <r>
    <n v="56"/>
    <x v="1"/>
    <x v="2"/>
    <x v="0"/>
    <x v="1"/>
    <x v="7"/>
    <x v="1"/>
    <x v="0"/>
    <m/>
  </r>
  <r>
    <n v="57"/>
    <x v="2"/>
    <x v="11"/>
    <x v="0"/>
    <x v="1"/>
    <x v="1"/>
    <x v="1"/>
    <x v="0"/>
    <m/>
  </r>
  <r>
    <n v="58"/>
    <x v="4"/>
    <x v="2"/>
    <x v="0"/>
    <x v="8"/>
    <x v="1"/>
    <x v="0"/>
    <x v="0"/>
    <m/>
  </r>
  <r>
    <n v="59"/>
    <x v="3"/>
    <x v="2"/>
    <x v="0"/>
    <x v="1"/>
    <x v="1"/>
    <x v="0"/>
    <x v="0"/>
    <m/>
  </r>
  <r>
    <n v="60"/>
    <x v="1"/>
    <x v="2"/>
    <x v="0"/>
    <x v="1"/>
    <x v="5"/>
    <x v="1"/>
    <x v="0"/>
    <m/>
  </r>
  <r>
    <n v="61"/>
    <x v="4"/>
    <x v="2"/>
    <x v="1"/>
    <x v="1"/>
    <x v="5"/>
    <x v="5"/>
    <x v="0"/>
    <m/>
  </r>
  <r>
    <n v="62"/>
    <x v="7"/>
    <x v="2"/>
    <x v="0"/>
    <x v="1"/>
    <x v="5"/>
    <x v="0"/>
    <x v="0"/>
    <m/>
  </r>
  <r>
    <n v="63"/>
    <x v="1"/>
    <x v="2"/>
    <x v="1"/>
    <x v="6"/>
    <x v="7"/>
    <x v="2"/>
    <x v="15"/>
    <m/>
  </r>
  <r>
    <n v="64"/>
    <x v="3"/>
    <x v="2"/>
    <x v="1"/>
    <x v="8"/>
    <x v="7"/>
    <x v="0"/>
    <x v="0"/>
    <m/>
  </r>
  <r>
    <n v="65"/>
    <x v="3"/>
    <x v="2"/>
    <x v="1"/>
    <x v="1"/>
    <x v="1"/>
    <x v="2"/>
    <x v="0"/>
    <m/>
  </r>
  <r>
    <n v="66"/>
    <x v="6"/>
    <x v="12"/>
    <x v="0"/>
    <x v="1"/>
    <x v="1"/>
    <x v="2"/>
    <x v="0"/>
    <m/>
  </r>
  <r>
    <n v="67"/>
    <x v="2"/>
    <x v="2"/>
    <x v="0"/>
    <x v="1"/>
    <x v="2"/>
    <x v="1"/>
    <x v="0"/>
    <s v="He didnt know but now he knows"/>
  </r>
  <r>
    <n v="68"/>
    <x v="3"/>
    <x v="2"/>
    <x v="0"/>
    <x v="1"/>
    <x v="2"/>
    <x v="0"/>
    <x v="0"/>
    <s v="No computer"/>
  </r>
  <r>
    <n v="69"/>
    <x v="3"/>
    <x v="2"/>
    <x v="0"/>
    <x v="6"/>
    <x v="2"/>
    <x v="1"/>
    <x v="16"/>
    <s v="No need"/>
  </r>
  <r>
    <n v="70"/>
    <x v="1"/>
    <x v="2"/>
    <x v="1"/>
    <x v="6"/>
    <x v="1"/>
    <x v="2"/>
    <x v="17"/>
    <m/>
  </r>
  <r>
    <n v="71"/>
    <x v="4"/>
    <x v="7"/>
    <x v="0"/>
    <x v="8"/>
    <x v="2"/>
    <x v="1"/>
    <x v="18"/>
    <m/>
  </r>
  <r>
    <n v="72"/>
    <x v="1"/>
    <x v="2"/>
    <x v="1"/>
    <x v="6"/>
    <x v="2"/>
    <x v="2"/>
    <x v="19"/>
    <m/>
  </r>
  <r>
    <n v="73"/>
    <x v="1"/>
    <x v="2"/>
    <x v="1"/>
    <x v="6"/>
    <x v="2"/>
    <x v="2"/>
    <x v="20"/>
    <s v="could use me to apply electronically"/>
  </r>
  <r>
    <n v="74"/>
    <x v="2"/>
    <x v="2"/>
    <x v="1"/>
    <x v="6"/>
    <x v="2"/>
    <x v="2"/>
    <x v="21"/>
    <s v="I think it is better to go to the service center and apply for it electronic"/>
  </r>
  <r>
    <n v="75"/>
    <x v="3"/>
    <x v="2"/>
    <x v="1"/>
    <x v="6"/>
    <x v="2"/>
    <x v="4"/>
    <x v="22"/>
    <s v="nothing"/>
  </r>
  <r>
    <n v="76"/>
    <x v="1"/>
    <x v="11"/>
    <x v="1"/>
    <x v="11"/>
    <x v="4"/>
    <x v="1"/>
    <x v="23"/>
    <m/>
  </r>
  <r>
    <n v="77"/>
    <x v="1"/>
    <x v="2"/>
    <x v="1"/>
    <x v="6"/>
    <x v="2"/>
    <x v="2"/>
    <x v="24"/>
    <s v="Doesnt like the electronic form"/>
  </r>
  <r>
    <n v="78"/>
    <x v="0"/>
    <x v="2"/>
    <x v="0"/>
    <x v="1"/>
    <x v="7"/>
    <x v="0"/>
    <x v="0"/>
    <s v="To increase electronic assistance do not hesitate to email 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x v="0"/>
    <n v="1"/>
    <m/>
    <m/>
    <x v="0"/>
    <x v="0"/>
    <x v="0"/>
  </r>
  <r>
    <x v="0"/>
    <n v="1"/>
    <m/>
    <m/>
    <x v="0"/>
    <x v="0"/>
    <x v="0"/>
  </r>
  <r>
    <x v="1"/>
    <n v="1"/>
    <m/>
    <m/>
    <x v="0"/>
    <x v="0"/>
    <x v="0"/>
  </r>
  <r>
    <x v="2"/>
    <n v="1"/>
    <m/>
    <m/>
    <x v="0"/>
    <x v="0"/>
    <x v="0"/>
  </r>
  <r>
    <x v="1"/>
    <n v="1"/>
    <m/>
    <m/>
    <x v="0"/>
    <x v="0"/>
    <x v="0"/>
  </r>
  <r>
    <x v="0"/>
    <n v="1"/>
    <m/>
    <m/>
    <x v="0"/>
    <x v="0"/>
    <x v="0"/>
  </r>
  <r>
    <x v="0"/>
    <n v="1"/>
    <m/>
    <m/>
    <x v="0"/>
    <x v="0"/>
    <x v="0"/>
  </r>
  <r>
    <x v="3"/>
    <n v="1"/>
    <m/>
    <m/>
    <x v="0"/>
    <x v="0"/>
    <x v="0"/>
  </r>
  <r>
    <x v="1"/>
    <n v="1"/>
    <m/>
    <m/>
    <x v="0"/>
    <x v="0"/>
    <x v="0"/>
  </r>
  <r>
    <x v="4"/>
    <n v="1"/>
    <n v="1"/>
    <m/>
    <x v="0"/>
    <x v="0"/>
    <x v="0"/>
  </r>
  <r>
    <x v="2"/>
    <n v="1"/>
    <m/>
    <m/>
    <x v="0"/>
    <x v="0"/>
    <x v="0"/>
  </r>
  <r>
    <x v="0"/>
    <n v="1"/>
    <m/>
    <m/>
    <x v="0"/>
    <x v="0"/>
    <x v="0"/>
  </r>
  <r>
    <x v="1"/>
    <n v="1"/>
    <m/>
    <m/>
    <x v="0"/>
    <x v="0"/>
    <x v="0"/>
  </r>
  <r>
    <x v="2"/>
    <n v="1"/>
    <m/>
    <m/>
    <x v="0"/>
    <x v="0"/>
    <x v="0"/>
  </r>
  <r>
    <x v="5"/>
    <n v="1"/>
    <m/>
    <m/>
    <x v="0"/>
    <x v="0"/>
    <x v="0"/>
  </r>
  <r>
    <x v="1"/>
    <n v="1"/>
    <m/>
    <m/>
    <x v="0"/>
    <x v="0"/>
    <x v="0"/>
  </r>
  <r>
    <x v="0"/>
    <n v="1"/>
    <m/>
    <m/>
    <x v="0"/>
    <x v="0"/>
    <x v="0"/>
  </r>
  <r>
    <x v="0"/>
    <n v="1"/>
    <m/>
    <m/>
    <x v="0"/>
    <x v="0"/>
    <x v="0"/>
  </r>
  <r>
    <x v="3"/>
    <m/>
    <m/>
    <n v="1"/>
    <x v="0"/>
    <x v="0"/>
    <x v="0"/>
  </r>
  <r>
    <x v="4"/>
    <n v="1"/>
    <m/>
    <m/>
    <x v="0"/>
    <x v="0"/>
    <x v="0"/>
  </r>
  <r>
    <x v="0"/>
    <n v="1"/>
    <m/>
    <m/>
    <x v="0"/>
    <x v="0"/>
    <x v="0"/>
  </r>
  <r>
    <x v="0"/>
    <n v="1"/>
    <m/>
    <m/>
    <x v="0"/>
    <x v="0"/>
    <x v="0"/>
  </r>
  <r>
    <x v="1"/>
    <n v="1"/>
    <m/>
    <m/>
    <x v="0"/>
    <x v="0"/>
    <x v="0"/>
  </r>
  <r>
    <x v="2"/>
    <n v="1"/>
    <n v="1"/>
    <m/>
    <x v="0"/>
    <x v="0"/>
    <x v="0"/>
  </r>
  <r>
    <x v="1"/>
    <n v="1"/>
    <m/>
    <m/>
    <x v="0"/>
    <x v="0"/>
    <x v="0"/>
  </r>
  <r>
    <x v="1"/>
    <n v="1"/>
    <m/>
    <m/>
    <x v="0"/>
    <x v="0"/>
    <x v="0"/>
  </r>
  <r>
    <x v="4"/>
    <n v="1"/>
    <m/>
    <m/>
    <x v="0"/>
    <x v="0"/>
    <x v="0"/>
  </r>
  <r>
    <x v="0"/>
    <n v="1"/>
    <m/>
    <m/>
    <x v="0"/>
    <x v="0"/>
    <x v="0"/>
  </r>
  <r>
    <x v="1"/>
    <n v="1"/>
    <n v="1"/>
    <m/>
    <x v="0"/>
    <x v="0"/>
    <x v="0"/>
  </r>
  <r>
    <x v="1"/>
    <n v="1"/>
    <m/>
    <m/>
    <x v="0"/>
    <x v="0"/>
    <x v="0"/>
  </r>
  <r>
    <x v="6"/>
    <n v="1"/>
    <m/>
    <m/>
    <x v="0"/>
    <x v="0"/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3"/>
    <s v="IS"/>
    <x v="0"/>
    <n v="6"/>
    <x v="0"/>
    <s v="Unlikely"/>
    <m/>
    <m/>
  </r>
  <r>
    <n v="5"/>
    <s v="IS"/>
    <x v="0"/>
    <n v="2"/>
    <x v="1"/>
    <s v="Very Unlikely"/>
    <m/>
    <s v="none"/>
  </r>
  <r>
    <n v="6"/>
    <s v="IS"/>
    <x v="0"/>
    <n v="6"/>
    <x v="0"/>
    <s v="Very Unlikely"/>
    <m/>
    <m/>
  </r>
  <r>
    <n v="6"/>
    <s v="AR"/>
    <x v="0"/>
    <n v="6"/>
    <x v="0"/>
    <s v="No Affect"/>
    <m/>
    <m/>
  </r>
  <r>
    <n v="5"/>
    <s v="IS"/>
    <x v="0"/>
    <n v="6"/>
    <x v="0"/>
    <s v="Likely"/>
    <m/>
    <m/>
  </r>
  <r>
    <n v="6"/>
    <s v="IS"/>
    <x v="0"/>
    <n v="6"/>
    <x v="2"/>
    <s v="No Affect"/>
    <m/>
    <m/>
  </r>
  <r>
    <n v="5"/>
    <s v="IS"/>
    <x v="0"/>
    <n v="7"/>
    <x v="0"/>
    <s v="Likely"/>
    <s v="SIM card issues"/>
    <m/>
  </r>
  <r>
    <n v="3"/>
    <s v="IS"/>
    <x v="0"/>
    <n v="1"/>
    <x v="0"/>
    <s v="Likely"/>
    <m/>
    <m/>
  </r>
  <r>
    <n v="6"/>
    <s v="IS"/>
    <x v="0"/>
    <n v="3"/>
    <x v="3"/>
    <s v="Very Likely"/>
    <m/>
    <m/>
  </r>
  <r>
    <n v="3"/>
    <s v="IS"/>
    <x v="0"/>
    <n v="6"/>
    <x v="0"/>
    <s v="Unlikely"/>
    <m/>
    <m/>
  </r>
  <r>
    <n v="3"/>
    <s v="IS"/>
    <x v="0"/>
    <s v="3,7"/>
    <x v="1"/>
    <s v="Very Likely"/>
    <s v="issues with phone"/>
    <s v="How to get electronic ID"/>
  </r>
  <r>
    <n v="4"/>
    <s v="IS"/>
    <x v="0"/>
    <n v="7"/>
    <x v="0"/>
    <s v="Very Likely"/>
    <s v="Lost Electronic ID"/>
    <m/>
  </r>
  <r>
    <n v="3"/>
    <s v="IS"/>
    <x v="0"/>
    <n v="7"/>
    <x v="1"/>
    <s v="Unlikely"/>
    <s v="Electronic ID doesn't work"/>
    <s v="Doesn't want help"/>
  </r>
  <r>
    <n v="5"/>
    <s v="IS"/>
    <x v="0"/>
    <s v="3,7"/>
    <x v="0"/>
    <s v="Very Likely"/>
    <s v="temporarily no internet access"/>
    <m/>
  </r>
  <r>
    <n v="4"/>
    <s v="Dari"/>
    <x v="1"/>
    <n v="7"/>
    <x v="1"/>
    <s v="Not Applicable"/>
    <s v="Did not recieve ID"/>
    <s v="Does not know"/>
  </r>
  <r>
    <n v="4"/>
    <s v="IS"/>
    <x v="0"/>
    <n v="6"/>
    <x v="4"/>
    <s v="Likely"/>
    <m/>
    <m/>
  </r>
  <r>
    <n v="4"/>
    <s v="IS"/>
    <x v="0"/>
    <n v="3"/>
    <x v="1"/>
    <s v="Very Likely"/>
    <m/>
    <s v="Needs help w applying for passport"/>
  </r>
  <r>
    <n v="5"/>
    <s v="AR,SP"/>
    <x v="1"/>
    <s v="2,3"/>
    <x v="5"/>
    <s v="Likely"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40-49"/>
    <m/>
    <m/>
    <x v="0"/>
    <x v="0"/>
    <n v="1"/>
    <x v="0"/>
  </r>
  <r>
    <s v="30-39"/>
    <n v="1"/>
    <m/>
    <x v="0"/>
    <x v="0"/>
    <m/>
    <x v="0"/>
  </r>
  <r>
    <s v="24-29"/>
    <n v="1"/>
    <m/>
    <x v="0"/>
    <x v="0"/>
    <m/>
    <x v="0"/>
  </r>
  <r>
    <s v="20-24"/>
    <n v="1"/>
    <n v="1"/>
    <x v="0"/>
    <x v="0"/>
    <m/>
    <x v="0"/>
  </r>
  <r>
    <s v="30-39"/>
    <n v="1"/>
    <m/>
    <x v="0"/>
    <x v="0"/>
    <m/>
    <x v="0"/>
  </r>
  <r>
    <s v="60-66"/>
    <n v="1"/>
    <m/>
    <x v="0"/>
    <x v="0"/>
    <m/>
    <x v="0"/>
  </r>
  <r>
    <s v="24-29"/>
    <n v="1"/>
    <m/>
    <x v="0"/>
    <x v="0"/>
    <m/>
    <x v="0"/>
  </r>
  <r>
    <s v="30-39"/>
    <m/>
    <m/>
    <x v="0"/>
    <x v="0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D505C8-C7D8-4FAB-8286-ECD7FB7CDD99}" name="PivotTable4" cacheId="4" dataOnRows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5">
  <location ref="Q160:R167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Items count="1">
    <i/>
  </colItems>
  <dataFields count="7">
    <dataField name=" Lack Knowledge" fld="9" baseField="1" baseItem="0"/>
    <dataField name=" Not Good With Computer" fld="10" baseField="1" baseItem="5"/>
    <dataField name=" No Internet/Computer Access" fld="11" baseField="1" baseItem="5"/>
    <dataField name=" Prefer In Person" fld="12" baseField="1" baseItem="5"/>
    <dataField name=" Language Difficulties" fld="13" baseField="1" baseItem="5"/>
    <dataField name=" Don't Have ID" fld="14" baseField="1" baseItem="5"/>
    <dataField name=" Other Reasons" fld="15" baseField="1" baseItem="5"/>
  </dataFields>
  <chartFormats count="8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0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2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13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14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8" format="15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8" format="16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14D0B1-D802-475C-B0F6-089B72A4C97D}" name="PivotTable5" cacheId="4" dataOnRows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9">
  <location ref="B207:C215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Items count="1">
    <i/>
  </colItems>
  <dataFields count="8">
    <dataField name=" No Response" fld="8" baseField="1" baseItem="0"/>
    <dataField name=" Lack Knowledge" fld="9" baseField="1" baseItem="0"/>
    <dataField name=" Not Good With Computer" fld="10" baseField="1" baseItem="5"/>
    <dataField name=" No Internet/Computer Access" fld="11" baseField="1" baseItem="5"/>
    <dataField name=" Prefer In Person" fld="12" baseField="1" baseItem="5"/>
    <dataField name=" Language Difficulties" fld="13" baseField="1" baseItem="5"/>
    <dataField name=" Don't Have ID" fld="14" baseField="1" baseItem="5"/>
    <dataField name=" Other Reasons" fld="15" baseField="1" baseItem="5"/>
  </dataFields>
  <chartFormats count="8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6E7FDD-9039-41BE-BD10-A6265701F873}" name="PivotTable21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2">
  <location ref="B301:C308" firstHeaderRow="1" firstDataRow="1" firstDataCol="1"/>
  <pivotFields count="8">
    <pivotField showAll="0"/>
    <pivotField showAll="0"/>
    <pivotField showAll="0"/>
    <pivotField showAll="0"/>
    <pivotField showAll="0"/>
    <pivotField axis="axisRow" dataField="1" showAll="0">
      <items count="7">
        <item x="2"/>
        <item x="0"/>
        <item x="3"/>
        <item x="4"/>
        <item x="1"/>
        <item x="5"/>
        <item t="default"/>
      </items>
    </pivotField>
    <pivotField showAll="0"/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Will they use it in the future" fld="5" subtotal="count" baseField="0" baseItem="0"/>
  </dataField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17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15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7" format="16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7" format="17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7" format="18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7" format="19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17" format="20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AFC9AC-6011-4DCC-98E8-2DB65C20E113}" name="PivotTable23" cacheId="4" dataOnRows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9">
  <location ref="B159:K168" firstHeaderRow="1" firstDataRow="2" firstDataCol="1"/>
  <pivotFields count="16">
    <pivotField showAll="0"/>
    <pivotField axis="axisCol" showAll="0">
      <items count="9">
        <item x="6"/>
        <item x="0"/>
        <item x="2"/>
        <item x="3"/>
        <item x="1"/>
        <item x="4"/>
        <item x="5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8">
    <dataField name=" No Response" fld="8" baseField="1" baseItem="0"/>
    <dataField name=" Lack Knowledge" fld="9" baseField="1" baseItem="0"/>
    <dataField name=" Not Good With Computer" fld="10" baseField="1" baseItem="5"/>
    <dataField name=" No Internet/Computer Access" fld="11" baseField="1" baseItem="5"/>
    <dataField name=" Prefer In Person" fld="12" baseField="1" baseItem="5"/>
    <dataField name=" Language Difficulties" fld="13" baseField="1" baseItem="5"/>
    <dataField name=" Don't Have ID" fld="14" baseField="1" baseItem="5"/>
    <dataField name=" Other Reasons" fld="15" baseField="1" baseItem="5"/>
  </dataFields>
  <chartFormats count="96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8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8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8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8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8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8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8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8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9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9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6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6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6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6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6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6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6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6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7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7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7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7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7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7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7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7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8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8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8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8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8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8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8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8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9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9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9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9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9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9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9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9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3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3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3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3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3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3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3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3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4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4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4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4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4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4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4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4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FB8FBB-7432-4930-B105-4342648692F9}" name="PivotTable17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106:C120" firstHeaderRow="1" firstDataRow="1" firstDataCol="1"/>
  <pivotFields count="9">
    <pivotField showAll="0"/>
    <pivotField showAll="0"/>
    <pivotField axis="axisRow" dataField="1" showAll="0">
      <items count="26">
        <item m="1" x="15"/>
        <item m="1" x="24"/>
        <item x="9"/>
        <item m="1" x="16"/>
        <item m="1" x="21"/>
        <item m="1" x="13"/>
        <item m="1" x="23"/>
        <item m="1" x="14"/>
        <item m="1" x="19"/>
        <item m="1" x="18"/>
        <item m="1" x="20"/>
        <item m="1" x="17"/>
        <item m="1" x="22"/>
        <item x="3"/>
        <item x="0"/>
        <item x="1"/>
        <item x="2"/>
        <item x="4"/>
        <item x="5"/>
        <item x="6"/>
        <item x="7"/>
        <item x="8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14">
    <i>
      <x v="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ount of Language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9ED1B3-31F3-4948-809F-A8AE7C720CEA}" name="PivotTable7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1">
  <location ref="B282:C285" firstHeaderRow="1" firstDataRow="1" firstDataCol="1"/>
  <pivotFields count="9"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>
      <items count="13">
        <item h="1" x="1"/>
        <item x="8"/>
        <item h="1" x="0"/>
        <item h="1" x="4"/>
        <item h="1" x="5"/>
        <item h="1" x="2"/>
        <item h="1" x="6"/>
        <item h="1" x="3"/>
        <item h="1" x="7"/>
        <item h="1" x="10"/>
        <item h="1" x="11"/>
        <item h="1" x="9"/>
        <item t="default"/>
      </items>
    </pivotField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Count of Did they Know" fld="3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2" format="9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7102D2-B7FE-4AEE-999E-2CE5C240C394}" name="PivotTable9" cacheId="6" dataOnRows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53">
  <location ref="B42:C48" firstHeaderRow="1" firstDataRow="1" firstDataCol="1"/>
  <pivotFields count="7">
    <pivotField showAll="0">
      <items count="8">
        <item x="3"/>
        <item x="6"/>
        <item x="4"/>
        <item x="0"/>
        <item x="1"/>
        <item x="2"/>
        <item x="5"/>
        <item t="default"/>
      </items>
    </pivotField>
    <pivotField dataField="1" showAll="0"/>
    <pivotField dataField="1" showAll="0"/>
    <pivotField dataField="1" showAll="0"/>
    <pivotField dataField="1" showAll="0">
      <items count="2">
        <item x="0"/>
        <item t="default"/>
      </items>
    </pivotField>
    <pivotField dataField="1" showAll="0">
      <items count="2">
        <item x="0"/>
        <item t="default"/>
      </items>
    </pivotField>
    <pivotField dataField="1" showAll="0">
      <items count="2">
        <item x="0"/>
        <item t="default"/>
      </items>
    </pivotField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 Icelandic" fld="1" subtotal="count" baseField="0" baseItem="0"/>
    <dataField name=" English" fld="2" subtotal="count" baseField="0" baseItem="0"/>
    <dataField name=" Arabic" fld="4" subtotal="count" baseField="0" baseItem="0"/>
    <dataField name=" Polish" fld="5" subtotal="count" baseField="0" baseItem="0"/>
    <dataField name=" Spanish" fld="3" subtotal="count" baseField="0" baseItem="0"/>
    <dataField name=" Other" fld="6" subtotal="count" baseField="0" baseItem="0"/>
  </dataFields>
  <chartFormats count="40">
    <chartFormat chart="0" format="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7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8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9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10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7" format="12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7" format="13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7" format="14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7" format="15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7" format="16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17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3" format="1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3" format="19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3" format="20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3" format="2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3" format="22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3" format="23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24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3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27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2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4" format="29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4" format="30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3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4" format="32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45" format="3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3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3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5" format="36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5" format="3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5" format="38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5" format="39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BB4D33-906A-4D24-9C34-512229A7206A}" name="PivotTable11" cacheId="1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0">
  <location ref="B81:C84" firstHeaderRow="1" firstDataRow="1" firstDataCol="1"/>
  <pivotFields count="8"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unt of Did they Know" fld="2" subtotal="count" baseField="0" baseItem="0"/>
  </dataFields>
  <chartFormats count="6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0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AB4327-BECC-445C-8519-EBB519B220DF}" name="PivotTable10" cacheId="1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8">
  <location ref="B60:I61" firstHeaderRow="0" firstDataRow="1" firstDataCol="0"/>
  <pivotFields count="8"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 No Response" fld="0" baseField="0" baseItem="0"/>
    <dataField name=" Tutorial" fld="1" baseField="0" baseItem="0"/>
    <dataField name=" 1 on 1 Help" fld="2" baseField="0" baseItem="0"/>
    <dataField name=" Increased Visibility" fld="3" baseField="0" baseItem="0"/>
    <dataField name=" Computer Help" fld="4" baseField="0" baseItem="0"/>
    <dataField name=" Assistance Getting Electronic ID" fld="5" baseField="0" baseItem="0"/>
    <dataField name=" Assistance Using Electronic ID" fld="6" baseField="0" baseItem="0"/>
    <dataField name=" Other" fld="7" baseField="0" baseItem="0"/>
  </dataFields>
  <chartFormats count="25">
    <chartFormat chart="0" format="1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5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6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6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6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6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6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5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5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5" format="1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5" format="13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5" format="14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5" format="15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5" format="16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6" format="18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06EC2B-5AAB-4F9A-A66F-33E02A10E72E}" name="PivotTable12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5">
  <location ref="B22:C25" firstHeaderRow="1" firstDataRow="1" firstDataCol="1"/>
  <pivotFields count="9"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Count of Did they Know" fld="3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0" format="9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FB7C3A-0A8D-48BC-BAA3-107055D74529}" name="PivotTable13" cacheId="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7">
  <location ref="E14:L15" firstHeaderRow="0" firstDataRow="1" firstDataCol="0"/>
  <pivotFields count="8">
    <pivotField dataField="1" showAll="0"/>
    <pivotField dataField="1" showAll="0">
      <items count="2">
        <item x="0"/>
        <item t="default"/>
      </items>
    </pivotField>
    <pivotField dataField="1" showAll="0"/>
    <pivotField dataField="1" showAll="0">
      <items count="2">
        <item x="0"/>
        <item t="default"/>
      </items>
    </pivotField>
    <pivotField dataField="1" showAll="0"/>
    <pivotField dataField="1" showAll="0"/>
    <pivotField dataField="1" showAll="0">
      <items count="2">
        <item x="0"/>
        <item t="default"/>
      </items>
    </pivotField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 No Response" fld="0" baseField="0" baseItem="0"/>
    <dataField name="Count of  Tutorial" fld="1" subtotal="count" baseField="0" baseItem="0"/>
    <dataField name="Sum of  1 on 1 Help" fld="2" baseField="0" baseItem="0"/>
    <dataField name="Count of  Increased Visibility" fld="3" subtotal="count" baseField="0" baseItem="0"/>
    <dataField name="Sum of  Computer Help" fld="4" baseField="0" baseItem="0"/>
    <dataField name="Sum of  Assistance Getting Electronic ID" fld="5" baseField="0" baseItem="0"/>
    <dataField name="Count of  Assistance Using Electronic ID" fld="6" subtotal="count" baseField="0" baseItem="0"/>
    <dataField name="Sum of  Other" fld="7" baseField="0" baseItem="0"/>
  </dataFields>
  <chartFormats count="24">
    <chartFormat chart="0" format="2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5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5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6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2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6" format="2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6" format="23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6" format="24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6" format="25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13DB6E-34F6-463B-82FB-DB835A777310}" name="PivotTable19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130:I131" firstHeaderRow="0" firstDataRow="1" firstDataCol="0"/>
  <pivotFields count="8"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Other" fld="7" baseField="0" baseItem="0"/>
    <dataField name="Sum of Don't Have ID" fld="6" baseField="0" baseItem="0"/>
    <dataField name="Sum of Language Difficulties" fld="5" baseField="0" baseItem="0"/>
    <dataField name="Sum of No Internet/Computer Access" fld="3" baseField="0" baseItem="0"/>
    <dataField name="Sum of Prefer In Person" fld="4" baseField="0" baseItem="0"/>
    <dataField name="Sum of Not Good With Computer" fld="2" baseField="0" baseItem="0"/>
    <dataField name="Sum of Lack Knowledge" fld="1" baseField="0" baseItem="0"/>
    <dataField name="Sum of No Response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98C66B-BC76-40BD-B0A9-696BF95EDAAC}" name="PivotTable11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">
  <location ref="B14:C20" firstHeaderRow="1" firstDataRow="1" firstDataCol="1"/>
  <pivotFields count="9">
    <pivotField showAll="0"/>
    <pivotField axis="axisRow" dataField="1" showAll="0">
      <items count="6">
        <item x="3"/>
        <item x="2"/>
        <item x="1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Age Catagory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559B22-4C9C-4BFE-A12B-07C8E5272594}" name="PivotTable18" cacheId="8" dataOnRows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2">
  <location ref="M16:N22" firstHeaderRow="1" firstDataRow="1" firstDataCol="1"/>
  <pivotFields count="7">
    <pivotField showAll="0"/>
    <pivotField dataField="1" showAll="0"/>
    <pivotField dataField="1" showAll="0"/>
    <pivotField dataField="1" showAll="0">
      <items count="2">
        <item x="0"/>
        <item t="default"/>
      </items>
    </pivotField>
    <pivotField dataField="1" showAll="0">
      <items count="2">
        <item x="0"/>
        <item t="default"/>
      </items>
    </pivotField>
    <pivotField dataField="1" showAll="0"/>
    <pivotField dataField="1" showAll="0">
      <items count="2">
        <item x="0"/>
        <item t="default"/>
      </items>
    </pivotField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 Icelandic" fld="1" subtotal="count" baseField="0" baseItem="0"/>
    <dataField name=" English" fld="2" subtotal="count" baseField="0" baseItem="0"/>
    <dataField name=" Arabic" fld="4" subtotal="count" baseField="0" baseItem="0"/>
    <dataField name=" Polish" fld="5" subtotal="count" baseField="0" baseItem="99900"/>
    <dataField name=" Spanish" fld="3" subtotal="count" baseField="0" baseItem="0"/>
    <dataField name=" Other" fld="6" subtotal="count" baseField="0" baseItem="0"/>
  </dataFields>
  <chartFormats count="24"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8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9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0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12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22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23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9" format="24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25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9" format="26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7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2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0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32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33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0" format="34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0" format="35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C22313-6576-4461-A570-34FF9D4A8292}" name="PivotTable14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35">
  <location ref="B66:C69" firstHeaderRow="1" firstDataRow="1" firstDataCol="1"/>
  <pivotFields count="8"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unt of Did they Know" fld="2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6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6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CEDB0B-7FA9-4319-81B4-6600FEA36825}" name="PivotTable13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1">
  <location ref="B48:I49" firstHeaderRow="0" firstDataRow="1" firstDataCol="0"/>
  <pivotFields count="8">
    <pivotField dataField="1" showAll="0"/>
    <pivotField dataField="1" showAll="0"/>
    <pivotField dataField="1" showAll="0"/>
    <pivotField dataField="1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 No Response" fld="0" baseField="0" baseItem="0"/>
    <dataField name="Sum of  Tutorial" fld="1" baseField="0" baseItem="0"/>
    <dataField name="Sum of  1 on 1 Help" fld="2" baseField="0" baseItem="0"/>
    <dataField name="Count of  Increased Visibility" fld="3" subtotal="count" baseField="0" baseItem="0"/>
    <dataField name="Sum of  Computer Help" fld="4" baseField="0" baseItem="0"/>
    <dataField name="Sum of  Assistance Getting Electronic ID" fld="5" baseField="0" baseItem="0"/>
    <dataField name="Sum of  Assistance Using Electronic ID" fld="6" baseField="0" baseItem="0"/>
    <dataField name="Sum of  Other" fld="7" baseField="0" baseItem="0"/>
  </dataFields>
  <chartFormats count="16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2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0" format="2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0" format="2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0" format="23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0" format="24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5EEF79-42BA-4685-9A26-1EF225BDA74F}" name="PivotTable19" cacheId="9" dataOnRows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6">
  <location ref="B28:C34" firstHeaderRow="1" firstDataRow="1" firstDataCol="1"/>
  <pivotFields count="7"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 Icelandic" fld="1" subtotal="count" baseField="0" baseItem="0"/>
    <dataField name=" English" fld="2" subtotal="count" baseField="0" baseItem="0"/>
    <dataField name=" Arabic" fld="4" subtotal="count" baseField="0" baseItem="0"/>
    <dataField name=" Polish" fld="5" subtotal="count" baseField="0" baseItem="99900"/>
    <dataField name=" Spanish" fld="3" subtotal="count" baseField="0" baseItem="0"/>
    <dataField name=" Other" fld="6" subtotal="count" baseField="0" baseItem="0"/>
  </dataFields>
  <chartFormats count="18"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5" format="2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3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" format="4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6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4" format="1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4" format="16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4" format="1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4" format="18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4" format="19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20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4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E2972-0AED-40C0-AF48-D6ED608C7720}" name="PivotTable16" cacheId="1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1">
  <location ref="B45:I46" firstHeaderRow="0" firstDataRow="1" firstDataCol="0"/>
  <pivotFields count="8">
    <pivotField dataField="1" showAll="0"/>
    <pivotField dataField="1" showAll="0"/>
    <pivotField dataField="1" showAll="0">
      <items count="2">
        <item x="0"/>
        <item t="default"/>
      </items>
    </pivotField>
    <pivotField dataField="1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 No Response" fld="0" baseField="0" baseItem="0"/>
    <dataField name="Sum of  Tutorial" fld="1" baseField="0" baseItem="0"/>
    <dataField name="Count of  1 on 1 Help" fld="2" subtotal="count" baseField="0" baseItem="0"/>
    <dataField name="Count of  Increased Visibility" fld="3" subtotal="count" baseField="0" baseItem="0"/>
    <dataField name="Sum of  Computer Help" fld="4" baseField="0" baseItem="0"/>
    <dataField name="Sum of  Assistance Getting Electronic ID" fld="5" baseField="0" baseItem="0"/>
    <dataField name="Sum of  Assistance Using Electronic ID" fld="6" baseField="0" baseItem="0"/>
    <dataField name="Sum of  Other" fld="7" baseField="0" baseItem="0"/>
  </dataFields>
  <chartFormats count="16"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2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0" format="2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0" format="2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0" format="23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0" format="24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4A08F6-9552-4C69-82B4-F8B1830B3FB7}" name="PivotTable20" cacheId="10" dataOnRows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31">
  <location ref="B25:C31" firstHeaderRow="1" firstDataRow="1" firstDataCol="1"/>
  <pivotFields count="7"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 Icelandic" fld="1" subtotal="count" baseField="0" baseItem="0"/>
    <dataField name=" English" fld="2" subtotal="count" baseField="0" baseItem="0"/>
    <dataField name=" Arabic" fld="4" subtotal="count" baseField="0" baseItem="0"/>
    <dataField name=" Polish" fld="5" subtotal="count" baseField="0" baseItem="99900"/>
    <dataField name=" Spanish" fld="3" subtotal="count" baseField="0" baseItem="0"/>
    <dataField name=" Other" fld="6" subtotal="count" baseField="0" baseItem="0"/>
  </dataFields>
  <chartFormats count="40"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5" format="2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3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" format="4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0" format="2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0" format="3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4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0" format="5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8" format="8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8" format="9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8" format="10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8" format="1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8" format="12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1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9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9" format="1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9" format="16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9" format="1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9" format="18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9" format="19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0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0" format="1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0" format="16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0" format="1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0" format="18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0" format="19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20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12A8BF-9F0E-4762-9C76-BD6314C8CEC1}" name="PivotTable17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5">
  <location ref="B66:C69" firstHeaderRow="1" firstDataRow="1" firstDataCol="1"/>
  <pivotFields count="8"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unt of Did they Know2" fld="2" subtotal="count" baseField="0" baseItem="0"/>
  </dataFields>
  <chartFormats count="1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4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5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1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1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8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8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1906E2-CBB3-45CA-B4AA-36065171DD67}" name="PivotTable15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7">
  <location ref="E84:F100" firstHeaderRow="1" firstDataRow="1" firstDataCol="1"/>
  <pivotFields count="9">
    <pivotField showAll="0"/>
    <pivotField showAll="0"/>
    <pivotField showAll="0"/>
    <pivotField showAll="0"/>
    <pivotField axis="axisRow" dataField="1" showAll="0">
      <items count="13">
        <item h="1" x="1"/>
        <item h="1" x="8"/>
        <item h="1" x="0"/>
        <item h="1" x="4"/>
        <item h="1" x="5"/>
        <item h="1" x="2"/>
        <item x="6"/>
        <item h="1" x="3"/>
        <item h="1" x="7"/>
        <item h="1" x="10"/>
        <item h="1" x="11"/>
        <item h="1" x="9"/>
        <item t="default"/>
      </items>
    </pivotField>
    <pivotField showAll="0"/>
    <pivotField showAll="0"/>
    <pivotField axis="axisRow" showAll="0">
      <items count="26">
        <item x="15"/>
        <item x="12"/>
        <item x="2"/>
        <item x="24"/>
        <item x="22"/>
        <item x="5"/>
        <item x="21"/>
        <item x="7"/>
        <item x="9"/>
        <item x="10"/>
        <item x="4"/>
        <item x="13"/>
        <item x="18"/>
        <item x="17"/>
        <item x="19"/>
        <item x="23"/>
        <item x="14"/>
        <item x="16"/>
        <item x="1"/>
        <item x="20"/>
        <item x="3"/>
        <item x="8"/>
        <item x="11"/>
        <item x="6"/>
        <item x="0"/>
        <item t="default"/>
      </items>
    </pivotField>
    <pivotField showAll="0"/>
  </pivotFields>
  <rowFields count="2">
    <field x="4"/>
    <field x="7"/>
  </rowFields>
  <rowItems count="16">
    <i>
      <x v="6"/>
    </i>
    <i r="1">
      <x/>
    </i>
    <i r="1">
      <x v="1"/>
    </i>
    <i r="1">
      <x v="3"/>
    </i>
    <i r="1">
      <x v="4"/>
    </i>
    <i r="1">
      <x v="5"/>
    </i>
    <i r="1">
      <x v="6"/>
    </i>
    <i r="1">
      <x v="9"/>
    </i>
    <i r="1">
      <x v="11"/>
    </i>
    <i r="1">
      <x v="13"/>
    </i>
    <i r="1">
      <x v="14"/>
    </i>
    <i r="1">
      <x v="16"/>
    </i>
    <i r="1">
      <x v="17"/>
    </i>
    <i r="1">
      <x v="19"/>
    </i>
    <i r="1">
      <x v="21"/>
    </i>
    <i t="grand">
      <x/>
    </i>
  </rowItems>
  <colItems count="1">
    <i/>
  </colItems>
  <dataFields count="1">
    <dataField name="Count of Reason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F00850-96BC-49B0-BA79-066289D2D671}" name="PivotTable3" cacheId="3" dataOnRows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30">
  <location ref="X94:Y100" firstHeaderRow="1" firstDataRow="1" firstDataCol="1"/>
  <pivotFields count="6">
    <pivotField dataField="1" showAll="0"/>
    <pivotField dataField="1" showAll="0"/>
    <pivotField dataField="1" showAll="0"/>
    <pivotField dataField="1" showAll="0"/>
    <pivotField dataField="1" showAll="0">
      <items count="2">
        <item x="0"/>
        <item t="default"/>
      </items>
    </pivotField>
    <pivotField dataField="1" showAll="0">
      <items count="2">
        <item x="0"/>
        <item t="default"/>
      </items>
    </pivotField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 Icelandic" fld="0" baseField="0" baseItem="0"/>
    <dataField name=" English" fld="1" baseField="0" baseItem="0"/>
    <dataField name=" Arabic" fld="3" baseField="0" baseItem="0"/>
    <dataField name=" Polish" fld="4" subtotal="count" baseField="0" baseItem="0"/>
    <dataField name=" Spanish" fld="2" baseField="0" baseItem="0"/>
    <dataField name=" Other" fld="5" subtotal="count" baseField="0" baseItem="0"/>
  </dataFields>
  <chartFormats count="16">
    <chartFormat chart="0" format="9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3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4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5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6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18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7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3" format="29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3" format="30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3" format="3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3" format="32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F38BCD-5D09-4D47-BA39-197BBD7ECDC1}" name="PivotTable6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2">
  <location ref="B263:C272" firstHeaderRow="1" firstDataRow="1" firstDataCol="1"/>
  <pivotFields count="9">
    <pivotField showAll="0"/>
    <pivotField showAll="0"/>
    <pivotField showAll="0"/>
    <pivotField showAll="0"/>
    <pivotField showAll="0"/>
    <pivotField axis="axisRow" dataField="1" showAll="0">
      <items count="9">
        <item x="5"/>
        <item x="1"/>
        <item x="4"/>
        <item x="7"/>
        <item x="6"/>
        <item x="3"/>
        <item x="0"/>
        <item x="2"/>
        <item t="default"/>
      </items>
    </pivotField>
    <pivotField showAll="0">
      <items count="8">
        <item x="4"/>
        <item x="3"/>
        <item m="1" x="6"/>
        <item x="1"/>
        <item x="0"/>
        <item x="2"/>
        <item x="5"/>
        <item t="default"/>
      </items>
    </pivotField>
    <pivotField showAll="0"/>
    <pivotField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Assistance to use" fld="5" subtotal="count" baseField="5" baseItem="0"/>
  </dataFields>
  <chartFormats count="3"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BB89EB-6F63-4587-B3A0-10FE6F6B1BA1}" name="PivotTable16" cacheId="5" dataOnRows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4">
  <location ref="G112:O121" firstHeaderRow="1" firstDataRow="2" firstDataCol="1"/>
  <pivotFields count="9">
    <pivotField showAll="0"/>
    <pivotField axis="axisCol" dataField="1" showAll="0">
      <items count="18">
        <item m="1" x="8"/>
        <item m="1" x="13"/>
        <item m="1" x="10"/>
        <item m="1" x="14"/>
        <item m="1" x="16"/>
        <item m="1" x="9"/>
        <item m="1" x="11"/>
        <item m="1" x="12"/>
        <item m="1" x="15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axis="axisRow" showAll="0">
      <items count="13">
        <item x="1"/>
        <item x="8"/>
        <item x="0"/>
        <item x="4"/>
        <item x="5"/>
        <item x="2"/>
        <item x="6"/>
        <item h="1" x="3"/>
        <item h="1" x="7"/>
        <item h="1" x="10"/>
        <item h="1" x="11"/>
        <item h="1" x="9"/>
        <item t="default"/>
      </items>
    </pivotField>
    <pivotField showAll="0"/>
    <pivotField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8">
    <i>
      <x v="9"/>
    </i>
    <i>
      <x v="10"/>
    </i>
    <i>
      <x v="11"/>
    </i>
    <i>
      <x v="12"/>
    </i>
    <i>
      <x v="13"/>
    </i>
    <i>
      <x v="15"/>
    </i>
    <i>
      <x v="16"/>
    </i>
    <i t="grand">
      <x/>
    </i>
  </colItems>
  <dataFields count="1">
    <dataField name="Count of Age Catagory" fld="1" subtotal="count" baseField="1" baseItem="0"/>
  </dataFields>
  <chartFormats count="17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AEF7B4-706C-41F9-872C-402F264390B2}" name="PivotTable1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126:G127" firstHeaderRow="0" firstDataRow="1" firstDataCol="0"/>
  <pivotFields count="6">
    <pivotField dataField="1" showAll="0"/>
    <pivotField dataField="1" showAll="0"/>
    <pivotField dataField="1" showAll="0"/>
    <pivotField dataField="1" showAll="0"/>
    <pivotField dataField="1" showAll="0">
      <items count="4">
        <item x="0"/>
        <item x="2"/>
        <item x="1"/>
        <item t="default"/>
      </items>
    </pivotField>
    <pivotField dataField="1" showAll="0">
      <items count="3">
        <item x="0"/>
        <item x="1"/>
        <item t="default"/>
      </items>
    </pivotField>
  </pivotFields>
  <rowItems count="1">
    <i/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other" fld="5" baseField="0" baseItem="0"/>
    <dataField name="Sum of polish" fld="4" baseField="0" baseItem="0"/>
    <dataField name="Sum of arabic" fld="3" baseField="0" baseItem="0"/>
    <dataField name="Sum of english" fld="1" baseField="0" baseItem="0"/>
    <dataField name="Sum of spanish" fld="2" baseField="0" baseItem="0"/>
    <dataField name="Sum of icelandic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7AD86D-C9B6-4CFF-8008-A38D3499590B}" name="PivotTable20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136:D153" firstHeaderRow="1" firstDataRow="1" firstDataCol="0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0B649E-BB8F-4C33-9878-C9A8490B1277}" name="PivotTable14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84:C98" firstHeaderRow="1" firstDataRow="1" firstDataCol="1"/>
  <pivotFields count="9">
    <pivotField showAll="0"/>
    <pivotField showAll="0"/>
    <pivotField axis="axisRow" dataField="1" showAll="0">
      <items count="26">
        <item m="1" x="15"/>
        <item m="1" x="24"/>
        <item x="9"/>
        <item m="1" x="16"/>
        <item m="1" x="21"/>
        <item m="1" x="13"/>
        <item m="1" x="23"/>
        <item m="1" x="14"/>
        <item m="1" x="19"/>
        <item m="1" x="18"/>
        <item m="1" x="20"/>
        <item m="1" x="17"/>
        <item m="1" x="22"/>
        <item x="3"/>
        <item x="0"/>
        <item x="1"/>
        <item x="2"/>
        <item x="4"/>
        <item x="5"/>
        <item x="6"/>
        <item x="7"/>
        <item x="8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14">
    <i>
      <x v="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ount of Language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6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rinterSettings" Target="../printerSettings/printerSettings1.bin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7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0.xml"/><Relationship Id="rId2" Type="http://schemas.openxmlformats.org/officeDocument/2006/relationships/pivotTable" Target="../pivotTables/pivotTable19.xml"/><Relationship Id="rId1" Type="http://schemas.openxmlformats.org/officeDocument/2006/relationships/pivotTable" Target="../pivotTables/pivotTable18.xm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2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4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50F26-3E8E-4B22-BFDF-E64ABB097F6B}">
  <dimension ref="L15:AN35"/>
  <sheetViews>
    <sheetView tabSelected="1" zoomScale="55" zoomScaleNormal="55" workbookViewId="0">
      <selection activeCell="G126" sqref="G126"/>
    </sheetView>
  </sheetViews>
  <sheetFormatPr defaultRowHeight="12.75" x14ac:dyDescent="0.2"/>
  <sheetData>
    <row r="15" spans="40:40" x14ac:dyDescent="0.2">
      <c r="AN15" s="62" t="s">
        <v>196</v>
      </c>
    </row>
    <row r="19" spans="12:25" x14ac:dyDescent="0.2">
      <c r="Y19" s="62" t="s">
        <v>196</v>
      </c>
    </row>
    <row r="22" spans="12:25" x14ac:dyDescent="0.2">
      <c r="L22" t="s">
        <v>196</v>
      </c>
    </row>
    <row r="35" spans="32:32" x14ac:dyDescent="0.2">
      <c r="AF35" t="s">
        <v>196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K308"/>
  <sheetViews>
    <sheetView zoomScale="57" zoomScaleNormal="57" workbookViewId="0">
      <selection activeCell="D144" sqref="D144"/>
    </sheetView>
  </sheetViews>
  <sheetFormatPr defaultColWidth="14.42578125" defaultRowHeight="15.75" customHeight="1" x14ac:dyDescent="0.2"/>
  <cols>
    <col min="1" max="1" width="3.5703125" customWidth="1"/>
    <col min="2" max="2" width="13.5703125" bestFit="1" customWidth="1"/>
    <col min="3" max="3" width="33.85546875" bestFit="1" customWidth="1"/>
    <col min="4" max="4" width="12" bestFit="1" customWidth="1"/>
    <col min="5" max="5" width="36.7109375" bestFit="1" customWidth="1"/>
    <col min="6" max="6" width="17.140625" bestFit="1" customWidth="1"/>
    <col min="7" max="7" width="21.42578125" bestFit="1" customWidth="1"/>
    <col min="8" max="8" width="16.85546875" bestFit="1" customWidth="1"/>
    <col min="9" max="9" width="45.140625" customWidth="1"/>
    <col min="10" max="10" width="35.85546875" customWidth="1"/>
    <col min="11" max="12" width="5.7109375" bestFit="1" customWidth="1"/>
    <col min="13" max="13" width="4.140625" bestFit="1" customWidth="1"/>
    <col min="14" max="14" width="12.7109375" customWidth="1"/>
    <col min="15" max="15" width="11.28515625" bestFit="1" customWidth="1"/>
    <col min="16" max="16" width="34.42578125" bestFit="1" customWidth="1"/>
    <col min="17" max="17" width="26.28515625" bestFit="1" customWidth="1"/>
    <col min="18" max="18" width="3" bestFit="1" customWidth="1"/>
    <col min="19" max="19" width="15.28515625" bestFit="1" customWidth="1"/>
    <col min="20" max="20" width="11.7109375" bestFit="1" customWidth="1"/>
    <col min="21" max="22" width="21.28515625" bestFit="1" customWidth="1"/>
    <col min="23" max="23" width="14.28515625" bestFit="1" customWidth="1"/>
    <col min="24" max="24" width="11.28515625" bestFit="1" customWidth="1"/>
    <col min="25" max="25" width="4.85546875" bestFit="1" customWidth="1"/>
    <col min="26" max="26" width="13.42578125" bestFit="1" customWidth="1"/>
    <col min="27" max="27" width="15.5703125" bestFit="1" customWidth="1"/>
    <col min="28" max="28" width="15.28515625" bestFit="1" customWidth="1"/>
    <col min="29" max="29" width="14.28515625" bestFit="1" customWidth="1"/>
  </cols>
  <sheetData>
    <row r="1" spans="1:37" ht="1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</row>
    <row r="2" spans="1:37" ht="13.5" thickBot="1" x14ac:dyDescent="0.25">
      <c r="A2" s="1"/>
      <c r="B2" s="28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  <c r="J2" s="30" t="s">
        <v>8</v>
      </c>
      <c r="L2" s="3" t="s">
        <v>9</v>
      </c>
      <c r="M2" s="4"/>
      <c r="N2" s="4"/>
      <c r="O2" s="4"/>
      <c r="P2" s="4"/>
      <c r="Q2" s="4"/>
    </row>
    <row r="3" spans="1:37" ht="13.5" thickBot="1" x14ac:dyDescent="0.25">
      <c r="A3" s="5"/>
      <c r="B3" s="31">
        <v>1</v>
      </c>
      <c r="C3" s="17" t="s">
        <v>132</v>
      </c>
      <c r="D3" s="17" t="s">
        <v>141</v>
      </c>
      <c r="E3" s="17" t="s">
        <v>18</v>
      </c>
      <c r="F3" s="17">
        <v>2</v>
      </c>
      <c r="G3" s="95">
        <v>6</v>
      </c>
      <c r="H3" s="17" t="s">
        <v>117</v>
      </c>
      <c r="I3" s="18"/>
      <c r="J3" s="32"/>
      <c r="K3" s="6"/>
      <c r="L3" s="78" t="s">
        <v>9</v>
      </c>
      <c r="M3" s="8"/>
      <c r="N3" s="8"/>
      <c r="O3" s="8"/>
      <c r="P3" s="8"/>
      <c r="Q3" s="8"/>
      <c r="V3" s="28" t="s">
        <v>0</v>
      </c>
      <c r="W3" s="29" t="s">
        <v>1</v>
      </c>
      <c r="X3" s="63" t="s">
        <v>150</v>
      </c>
      <c r="Y3" s="63" t="s">
        <v>151</v>
      </c>
      <c r="Z3" s="64" t="s">
        <v>152</v>
      </c>
      <c r="AA3" s="64" t="s">
        <v>153</v>
      </c>
      <c r="AB3" s="64" t="s">
        <v>154</v>
      </c>
      <c r="AC3" s="64" t="s">
        <v>155</v>
      </c>
      <c r="AD3" s="62" t="s">
        <v>115</v>
      </c>
      <c r="AE3" s="62" t="s">
        <v>167</v>
      </c>
      <c r="AF3" s="62" t="s">
        <v>162</v>
      </c>
      <c r="AG3" s="62" t="s">
        <v>163</v>
      </c>
      <c r="AH3" s="62" t="s">
        <v>164</v>
      </c>
      <c r="AI3" s="62" t="s">
        <v>165</v>
      </c>
      <c r="AJ3" s="62" t="s">
        <v>166</v>
      </c>
      <c r="AK3" s="62" t="s">
        <v>176</v>
      </c>
    </row>
    <row r="4" spans="1:37" ht="13.5" thickBot="1" x14ac:dyDescent="0.25">
      <c r="A4" s="5"/>
      <c r="B4" s="31">
        <v>2</v>
      </c>
      <c r="C4" s="17" t="s">
        <v>135</v>
      </c>
      <c r="D4" s="17" t="s">
        <v>147</v>
      </c>
      <c r="E4" s="17" t="s">
        <v>18</v>
      </c>
      <c r="F4" s="17">
        <v>0</v>
      </c>
      <c r="G4" s="95" t="s">
        <v>12</v>
      </c>
      <c r="H4" s="17" t="s">
        <v>121</v>
      </c>
      <c r="I4" s="18"/>
      <c r="J4" s="32"/>
      <c r="K4" s="6"/>
      <c r="L4" s="7" t="s">
        <v>13</v>
      </c>
      <c r="M4" s="7" t="s">
        <v>2</v>
      </c>
      <c r="N4" s="7" t="s">
        <v>14</v>
      </c>
      <c r="O4" s="7" t="s">
        <v>4</v>
      </c>
      <c r="P4" s="7" t="s">
        <v>15</v>
      </c>
      <c r="Q4" s="7" t="s">
        <v>16</v>
      </c>
      <c r="V4" s="65">
        <v>1</v>
      </c>
      <c r="W4" s="17" t="s">
        <v>132</v>
      </c>
      <c r="X4" s="85"/>
      <c r="Y4" s="86">
        <v>1</v>
      </c>
      <c r="Z4" s="86"/>
      <c r="AA4" s="86"/>
      <c r="AB4" s="86"/>
      <c r="AC4" s="87">
        <v>1</v>
      </c>
      <c r="AF4">
        <v>1</v>
      </c>
    </row>
    <row r="5" spans="1:37" ht="13.5" thickBot="1" x14ac:dyDescent="0.25">
      <c r="A5" s="5"/>
      <c r="B5" s="31">
        <v>3</v>
      </c>
      <c r="C5" s="17" t="s">
        <v>133</v>
      </c>
      <c r="D5" s="17" t="s">
        <v>140</v>
      </c>
      <c r="E5" s="17" t="s">
        <v>110</v>
      </c>
      <c r="F5" s="17">
        <v>6</v>
      </c>
      <c r="G5" s="95">
        <v>7</v>
      </c>
      <c r="H5" s="17" t="s">
        <v>121</v>
      </c>
      <c r="I5" s="18"/>
      <c r="J5" s="32" t="s">
        <v>23</v>
      </c>
      <c r="K5" s="6"/>
      <c r="L5" s="9" t="s">
        <v>19</v>
      </c>
      <c r="M5" s="9" t="s">
        <v>20</v>
      </c>
      <c r="N5" s="9" t="s">
        <v>21</v>
      </c>
      <c r="O5" s="9" t="s">
        <v>22</v>
      </c>
      <c r="P5" s="9" t="s">
        <v>22</v>
      </c>
      <c r="Q5" s="9" t="s">
        <v>22</v>
      </c>
      <c r="V5" s="65">
        <v>2</v>
      </c>
      <c r="W5" s="17" t="s">
        <v>135</v>
      </c>
      <c r="X5" s="88">
        <v>1</v>
      </c>
      <c r="Y5" s="89">
        <v>1</v>
      </c>
      <c r="Z5" s="89">
        <v>1</v>
      </c>
      <c r="AA5" s="89"/>
      <c r="AB5" s="89"/>
      <c r="AC5" s="90"/>
      <c r="AD5">
        <v>1</v>
      </c>
    </row>
    <row r="6" spans="1:37" ht="13.5" thickBot="1" x14ac:dyDescent="0.25">
      <c r="A6" s="5"/>
      <c r="B6" s="31">
        <v>4</v>
      </c>
      <c r="C6" s="17" t="s">
        <v>133</v>
      </c>
      <c r="D6" s="17" t="s">
        <v>140</v>
      </c>
      <c r="E6" s="17" t="s">
        <v>110</v>
      </c>
      <c r="F6" s="17">
        <v>6</v>
      </c>
      <c r="G6" s="95">
        <v>5</v>
      </c>
      <c r="H6" s="17" t="s">
        <v>117</v>
      </c>
      <c r="I6" s="18"/>
      <c r="J6" s="32"/>
      <c r="K6" s="6"/>
      <c r="L6" s="9" t="s">
        <v>24</v>
      </c>
      <c r="M6" s="9" t="s">
        <v>25</v>
      </c>
      <c r="N6" s="9" t="s">
        <v>26</v>
      </c>
      <c r="O6" s="9" t="s">
        <v>27</v>
      </c>
      <c r="P6" s="9" t="s">
        <v>28</v>
      </c>
      <c r="Q6" s="9" t="s">
        <v>29</v>
      </c>
      <c r="V6" s="65">
        <v>3</v>
      </c>
      <c r="W6" s="17" t="s">
        <v>133</v>
      </c>
      <c r="X6" s="88">
        <v>1</v>
      </c>
      <c r="Y6" s="89"/>
      <c r="Z6" s="89"/>
      <c r="AA6" s="89"/>
      <c r="AB6" s="89"/>
      <c r="AC6" s="90"/>
      <c r="AJ6">
        <v>1</v>
      </c>
    </row>
    <row r="7" spans="1:37" ht="13.5" thickBot="1" x14ac:dyDescent="0.25">
      <c r="A7" s="5"/>
      <c r="B7" s="31">
        <v>5</v>
      </c>
      <c r="C7" s="17" t="s">
        <v>134</v>
      </c>
      <c r="D7" s="17" t="s">
        <v>30</v>
      </c>
      <c r="E7" s="17" t="s">
        <v>18</v>
      </c>
      <c r="F7" s="17">
        <v>0</v>
      </c>
      <c r="G7" s="95">
        <v>1</v>
      </c>
      <c r="H7" s="17" t="s">
        <v>116</v>
      </c>
      <c r="I7" s="18"/>
      <c r="J7" s="32"/>
      <c r="K7" s="6"/>
      <c r="L7" s="9" t="s">
        <v>31</v>
      </c>
      <c r="M7" s="9" t="s">
        <v>32</v>
      </c>
      <c r="N7" s="9"/>
      <c r="O7" s="9" t="s">
        <v>33</v>
      </c>
      <c r="P7" s="9" t="s">
        <v>34</v>
      </c>
      <c r="Q7" s="9" t="s">
        <v>35</v>
      </c>
      <c r="V7" s="65">
        <v>4</v>
      </c>
      <c r="W7" s="17" t="s">
        <v>133</v>
      </c>
      <c r="X7" s="88">
        <v>1</v>
      </c>
      <c r="Y7" s="89"/>
      <c r="Z7" s="89"/>
      <c r="AA7" s="89"/>
      <c r="AB7" s="89"/>
      <c r="AC7" s="90"/>
      <c r="AJ7">
        <v>1</v>
      </c>
    </row>
    <row r="8" spans="1:37" ht="13.5" thickBot="1" x14ac:dyDescent="0.25">
      <c r="A8" s="5"/>
      <c r="B8" s="31">
        <v>6</v>
      </c>
      <c r="C8" s="17" t="s">
        <v>135</v>
      </c>
      <c r="D8" s="17" t="s">
        <v>140</v>
      </c>
      <c r="E8" s="17" t="s">
        <v>110</v>
      </c>
      <c r="F8" s="17">
        <v>2</v>
      </c>
      <c r="G8" s="95">
        <v>6</v>
      </c>
      <c r="H8" s="17" t="s">
        <v>119</v>
      </c>
      <c r="I8" s="18"/>
      <c r="J8" s="32"/>
      <c r="K8" s="6"/>
      <c r="L8" s="9" t="s">
        <v>36</v>
      </c>
      <c r="M8" s="9" t="s">
        <v>37</v>
      </c>
      <c r="N8" s="9"/>
      <c r="O8" s="9" t="s">
        <v>38</v>
      </c>
      <c r="P8" s="9" t="s">
        <v>39</v>
      </c>
      <c r="Q8" s="9" t="s">
        <v>40</v>
      </c>
      <c r="V8" s="65">
        <v>5</v>
      </c>
      <c r="W8" s="17" t="s">
        <v>134</v>
      </c>
      <c r="X8" s="88"/>
      <c r="Y8" s="89"/>
      <c r="Z8" s="89"/>
      <c r="AA8" s="89"/>
      <c r="AB8" s="89"/>
      <c r="AC8" s="90">
        <v>1</v>
      </c>
      <c r="AD8">
        <v>1</v>
      </c>
    </row>
    <row r="9" spans="1:37" ht="13.5" thickBot="1" x14ac:dyDescent="0.25">
      <c r="A9" s="5"/>
      <c r="B9" s="31">
        <v>7</v>
      </c>
      <c r="C9" s="17" t="s">
        <v>136</v>
      </c>
      <c r="D9" s="17" t="s">
        <v>144</v>
      </c>
      <c r="E9" s="17" t="s">
        <v>18</v>
      </c>
      <c r="F9" s="17">
        <v>0</v>
      </c>
      <c r="G9" s="95">
        <v>2</v>
      </c>
      <c r="H9" s="17" t="s">
        <v>121</v>
      </c>
      <c r="I9" s="18"/>
      <c r="J9" s="32"/>
      <c r="K9" s="6"/>
      <c r="L9" s="9" t="s">
        <v>42</v>
      </c>
      <c r="M9" s="9" t="s">
        <v>43</v>
      </c>
      <c r="N9" s="9"/>
      <c r="O9" s="9" t="s">
        <v>44</v>
      </c>
      <c r="P9" s="9" t="s">
        <v>45</v>
      </c>
      <c r="Q9" s="9" t="s">
        <v>46</v>
      </c>
      <c r="V9" s="65">
        <v>6</v>
      </c>
      <c r="W9" s="17" t="s">
        <v>135</v>
      </c>
      <c r="X9" s="88">
        <v>1</v>
      </c>
      <c r="Y9" s="89"/>
      <c r="Z9" s="89"/>
      <c r="AA9" s="89"/>
      <c r="AB9" s="89"/>
      <c r="AC9" s="90"/>
      <c r="AF9">
        <v>1</v>
      </c>
    </row>
    <row r="10" spans="1:37" ht="13.5" thickBot="1" x14ac:dyDescent="0.25">
      <c r="A10" s="5"/>
      <c r="B10" s="31">
        <v>8</v>
      </c>
      <c r="C10" s="17" t="s">
        <v>137</v>
      </c>
      <c r="D10" s="17" t="s">
        <v>144</v>
      </c>
      <c r="E10" s="17" t="s">
        <v>18</v>
      </c>
      <c r="F10" s="17" t="s">
        <v>47</v>
      </c>
      <c r="G10" s="95">
        <v>0</v>
      </c>
      <c r="H10" s="17" t="s">
        <v>117</v>
      </c>
      <c r="I10" s="18"/>
      <c r="J10" s="32"/>
      <c r="K10" s="6"/>
      <c r="L10" s="9" t="s">
        <v>48</v>
      </c>
      <c r="M10" s="9" t="s">
        <v>49</v>
      </c>
      <c r="N10" s="9"/>
      <c r="O10" s="9" t="s">
        <v>50</v>
      </c>
      <c r="P10" s="9" t="s">
        <v>51</v>
      </c>
      <c r="Q10" s="9" t="s">
        <v>52</v>
      </c>
      <c r="V10" s="65">
        <v>7</v>
      </c>
      <c r="W10" s="17" t="s">
        <v>136</v>
      </c>
      <c r="X10" s="88"/>
      <c r="Y10" s="89"/>
      <c r="Z10" s="89"/>
      <c r="AA10" s="89"/>
      <c r="AB10" s="89">
        <v>1</v>
      </c>
      <c r="AC10" s="90"/>
      <c r="AD10">
        <v>1</v>
      </c>
    </row>
    <row r="11" spans="1:37" ht="13.5" thickBot="1" x14ac:dyDescent="0.25">
      <c r="A11" s="5"/>
      <c r="B11" s="31">
        <v>9</v>
      </c>
      <c r="C11" s="17" t="s">
        <v>136</v>
      </c>
      <c r="D11" s="17" t="s">
        <v>144</v>
      </c>
      <c r="E11" s="17" t="s">
        <v>18</v>
      </c>
      <c r="F11" s="17" t="s">
        <v>47</v>
      </c>
      <c r="G11" s="95">
        <v>2</v>
      </c>
      <c r="H11" s="17" t="s">
        <v>117</v>
      </c>
      <c r="I11" s="18"/>
      <c r="J11" s="32"/>
      <c r="K11" s="6"/>
      <c r="L11" s="9" t="s">
        <v>53</v>
      </c>
      <c r="M11" s="9" t="s">
        <v>54</v>
      </c>
      <c r="N11" s="10"/>
      <c r="O11" s="9" t="s">
        <v>55</v>
      </c>
      <c r="P11" s="9" t="s">
        <v>56</v>
      </c>
      <c r="Q11" s="9" t="s">
        <v>57</v>
      </c>
      <c r="V11" s="65">
        <v>8</v>
      </c>
      <c r="W11" s="17" t="s">
        <v>137</v>
      </c>
      <c r="X11" s="88"/>
      <c r="Y11" s="89"/>
      <c r="Z11" s="89"/>
      <c r="AA11" s="89"/>
      <c r="AB11" s="89">
        <v>1</v>
      </c>
      <c r="AC11" s="90"/>
      <c r="AE11">
        <v>1</v>
      </c>
      <c r="AF11">
        <v>1</v>
      </c>
      <c r="AH11">
        <v>1</v>
      </c>
      <c r="AI11">
        <v>1</v>
      </c>
    </row>
    <row r="12" spans="1:37" ht="13.5" thickBot="1" x14ac:dyDescent="0.25">
      <c r="A12" s="5"/>
      <c r="B12" s="31">
        <v>10</v>
      </c>
      <c r="C12" s="17" t="s">
        <v>135</v>
      </c>
      <c r="D12" s="61" t="s">
        <v>139</v>
      </c>
      <c r="E12" s="17" t="s">
        <v>110</v>
      </c>
      <c r="F12" s="17">
        <v>3</v>
      </c>
      <c r="G12" s="95">
        <v>5</v>
      </c>
      <c r="H12" s="17" t="s">
        <v>116</v>
      </c>
      <c r="I12" s="18"/>
      <c r="J12" s="32"/>
      <c r="K12" s="6"/>
      <c r="L12" s="11" t="s">
        <v>59</v>
      </c>
      <c r="M12" s="12"/>
      <c r="N12" s="12"/>
      <c r="O12" s="11" t="s">
        <v>60</v>
      </c>
      <c r="P12" s="11" t="s">
        <v>61</v>
      </c>
      <c r="Q12" s="12"/>
      <c r="V12" s="65">
        <v>9</v>
      </c>
      <c r="W12" s="17" t="s">
        <v>136</v>
      </c>
      <c r="X12" s="88"/>
      <c r="Y12" s="89"/>
      <c r="Z12" s="89"/>
      <c r="AA12" s="89"/>
      <c r="AB12" s="89">
        <v>1</v>
      </c>
      <c r="AC12" s="90"/>
      <c r="AE12">
        <v>1</v>
      </c>
      <c r="AF12">
        <v>1</v>
      </c>
      <c r="AH12">
        <v>1</v>
      </c>
      <c r="AI12">
        <v>1</v>
      </c>
    </row>
    <row r="13" spans="1:37" ht="13.5" thickBot="1" x14ac:dyDescent="0.25">
      <c r="A13" s="5"/>
      <c r="B13" s="31">
        <v>11</v>
      </c>
      <c r="C13" s="61" t="s">
        <v>134</v>
      </c>
      <c r="D13" s="17" t="s">
        <v>145</v>
      </c>
      <c r="E13" s="17" t="s">
        <v>110</v>
      </c>
      <c r="F13" s="17">
        <v>6</v>
      </c>
      <c r="G13" s="95">
        <v>0</v>
      </c>
      <c r="H13" s="17" t="s">
        <v>116</v>
      </c>
      <c r="I13" s="18" t="s">
        <v>63</v>
      </c>
      <c r="J13" s="32"/>
      <c r="K13" s="6"/>
      <c r="V13" s="65">
        <v>10</v>
      </c>
      <c r="W13" s="17" t="s">
        <v>135</v>
      </c>
      <c r="X13" s="88"/>
      <c r="Y13" s="89"/>
      <c r="Z13" s="89"/>
      <c r="AA13" s="89"/>
      <c r="AB13" s="89"/>
      <c r="AC13" s="90">
        <v>1</v>
      </c>
      <c r="AG13">
        <v>1</v>
      </c>
    </row>
    <row r="14" spans="1:37" ht="13.5" thickBot="1" x14ac:dyDescent="0.25">
      <c r="A14" s="5"/>
      <c r="B14" s="31">
        <v>12</v>
      </c>
      <c r="C14" s="17" t="s">
        <v>135</v>
      </c>
      <c r="D14" s="17" t="s">
        <v>140</v>
      </c>
      <c r="E14" s="17" t="s">
        <v>110</v>
      </c>
      <c r="F14" s="17">
        <v>3</v>
      </c>
      <c r="G14" s="95">
        <v>4</v>
      </c>
      <c r="H14" s="17" t="s">
        <v>116</v>
      </c>
      <c r="I14" s="18"/>
      <c r="J14" s="32"/>
      <c r="K14" s="6"/>
      <c r="V14" s="65">
        <v>11</v>
      </c>
      <c r="W14" s="61" t="s">
        <v>134</v>
      </c>
      <c r="X14" s="88"/>
      <c r="Y14" s="89">
        <v>1</v>
      </c>
      <c r="Z14" s="89"/>
      <c r="AA14" s="89">
        <v>1</v>
      </c>
      <c r="AB14" s="89"/>
      <c r="AC14" s="90"/>
      <c r="AJ14">
        <v>1</v>
      </c>
    </row>
    <row r="15" spans="1:37" ht="13.5" thickBot="1" x14ac:dyDescent="0.25">
      <c r="A15" s="5"/>
      <c r="B15" s="31">
        <v>13</v>
      </c>
      <c r="C15" s="17" t="s">
        <v>135</v>
      </c>
      <c r="D15" s="17" t="s">
        <v>140</v>
      </c>
      <c r="E15" s="17" t="s">
        <v>110</v>
      </c>
      <c r="F15" s="17">
        <v>6</v>
      </c>
      <c r="G15" s="95">
        <v>7</v>
      </c>
      <c r="H15" s="17" t="s">
        <v>193</v>
      </c>
      <c r="I15" s="19" t="s">
        <v>64</v>
      </c>
      <c r="J15" s="32"/>
      <c r="K15" s="6"/>
      <c r="V15" s="65">
        <v>12</v>
      </c>
      <c r="W15" s="17" t="s">
        <v>135</v>
      </c>
      <c r="X15" s="88">
        <v>1</v>
      </c>
      <c r="Y15" s="89"/>
      <c r="Z15" s="89"/>
      <c r="AA15" s="89"/>
      <c r="AB15" s="89"/>
      <c r="AC15" s="90"/>
      <c r="AG15">
        <v>1</v>
      </c>
    </row>
    <row r="16" spans="1:37" ht="13.5" thickBot="1" x14ac:dyDescent="0.25">
      <c r="A16" s="5"/>
      <c r="B16" s="31">
        <v>14</v>
      </c>
      <c r="C16" s="17" t="s">
        <v>136</v>
      </c>
      <c r="D16" s="17" t="s">
        <v>142</v>
      </c>
      <c r="E16" s="17" t="s">
        <v>18</v>
      </c>
      <c r="F16" s="17">
        <v>0</v>
      </c>
      <c r="G16" s="95">
        <v>6</v>
      </c>
      <c r="H16" s="17" t="s">
        <v>116</v>
      </c>
      <c r="I16" s="18"/>
      <c r="J16" s="32"/>
      <c r="K16" s="6"/>
      <c r="V16" s="65">
        <v>13</v>
      </c>
      <c r="W16" s="17" t="s">
        <v>135</v>
      </c>
      <c r="X16" s="88">
        <v>1</v>
      </c>
      <c r="Y16" s="89"/>
      <c r="Z16" s="89"/>
      <c r="AA16" s="89"/>
      <c r="AB16" s="89"/>
      <c r="AC16" s="90"/>
      <c r="AJ16">
        <v>1</v>
      </c>
    </row>
    <row r="17" spans="1:37" ht="13.5" thickBot="1" x14ac:dyDescent="0.25">
      <c r="A17" s="5"/>
      <c r="B17" s="31">
        <v>15</v>
      </c>
      <c r="C17" s="17" t="s">
        <v>135</v>
      </c>
      <c r="D17" s="17" t="s">
        <v>140</v>
      </c>
      <c r="E17" s="17" t="s">
        <v>110</v>
      </c>
      <c r="F17" s="17">
        <v>4</v>
      </c>
      <c r="G17" s="95">
        <v>7</v>
      </c>
      <c r="H17" s="17" t="s">
        <v>121</v>
      </c>
      <c r="I17" s="18" t="s">
        <v>122</v>
      </c>
      <c r="J17" s="32"/>
      <c r="K17" s="6"/>
      <c r="V17" s="65">
        <v>14</v>
      </c>
      <c r="W17" s="17" t="s">
        <v>136</v>
      </c>
      <c r="X17" s="88">
        <v>1</v>
      </c>
      <c r="Y17" s="89">
        <v>1</v>
      </c>
      <c r="Z17" s="89"/>
      <c r="AA17" s="89"/>
      <c r="AB17" s="89"/>
      <c r="AC17" s="90"/>
      <c r="AD17">
        <v>1</v>
      </c>
    </row>
    <row r="18" spans="1:37" ht="13.5" thickBot="1" x14ac:dyDescent="0.25">
      <c r="A18" s="5"/>
      <c r="B18" s="31">
        <v>16</v>
      </c>
      <c r="C18" s="17" t="s">
        <v>136</v>
      </c>
      <c r="D18" s="17" t="s">
        <v>146</v>
      </c>
      <c r="E18" s="17" t="s">
        <v>110</v>
      </c>
      <c r="F18" s="17">
        <v>3</v>
      </c>
      <c r="G18" s="95">
        <v>4</v>
      </c>
      <c r="H18" s="17" t="s">
        <v>116</v>
      </c>
      <c r="I18" s="18"/>
      <c r="J18" s="32"/>
      <c r="K18" s="6"/>
      <c r="V18" s="65">
        <v>15</v>
      </c>
      <c r="W18" s="17" t="s">
        <v>135</v>
      </c>
      <c r="X18" s="88">
        <v>1</v>
      </c>
      <c r="Y18" s="89"/>
      <c r="Z18" s="89"/>
      <c r="AA18" s="89"/>
      <c r="AB18" s="89"/>
      <c r="AC18" s="90"/>
      <c r="AH18">
        <v>1</v>
      </c>
    </row>
    <row r="19" spans="1:37" ht="13.5" thickBot="1" x14ac:dyDescent="0.25">
      <c r="A19" s="5"/>
      <c r="B19" s="31">
        <v>17</v>
      </c>
      <c r="C19" s="17" t="s">
        <v>132</v>
      </c>
      <c r="D19" s="17" t="s">
        <v>142</v>
      </c>
      <c r="E19" s="17" t="s">
        <v>110</v>
      </c>
      <c r="F19" s="17">
        <v>6</v>
      </c>
      <c r="G19" s="95">
        <v>7</v>
      </c>
      <c r="H19" s="17" t="s">
        <v>116</v>
      </c>
      <c r="I19" s="18" t="s">
        <v>67</v>
      </c>
      <c r="J19" s="32" t="s">
        <v>123</v>
      </c>
      <c r="K19" s="6"/>
      <c r="V19" s="65">
        <v>16</v>
      </c>
      <c r="W19" s="17" t="s">
        <v>136</v>
      </c>
      <c r="X19" s="88"/>
      <c r="Y19" s="89"/>
      <c r="Z19" s="89"/>
      <c r="AA19" s="89">
        <v>1</v>
      </c>
      <c r="AB19" s="89"/>
      <c r="AC19" s="90"/>
      <c r="AG19">
        <v>1</v>
      </c>
    </row>
    <row r="20" spans="1:37" ht="13.5" thickBot="1" x14ac:dyDescent="0.25">
      <c r="A20" s="5"/>
      <c r="B20" s="31">
        <v>18</v>
      </c>
      <c r="C20" s="17" t="s">
        <v>134</v>
      </c>
      <c r="D20" s="17" t="s">
        <v>140</v>
      </c>
      <c r="E20" s="17" t="s">
        <v>110</v>
      </c>
      <c r="F20" s="17">
        <v>6</v>
      </c>
      <c r="G20" s="95">
        <v>6</v>
      </c>
      <c r="H20" s="17" t="s">
        <v>121</v>
      </c>
      <c r="I20" s="18"/>
      <c r="J20" s="32"/>
      <c r="K20" s="6"/>
      <c r="V20" s="65">
        <v>17</v>
      </c>
      <c r="W20" s="17" t="s">
        <v>132</v>
      </c>
      <c r="X20" s="88">
        <v>1</v>
      </c>
      <c r="Y20" s="89">
        <v>1</v>
      </c>
      <c r="Z20" s="89"/>
      <c r="AA20" s="89"/>
      <c r="AB20" s="89"/>
      <c r="AC20" s="90"/>
      <c r="AJ20">
        <v>1</v>
      </c>
    </row>
    <row r="21" spans="1:37" ht="13.5" thickBot="1" x14ac:dyDescent="0.25">
      <c r="A21" s="5"/>
      <c r="B21" s="31">
        <v>19</v>
      </c>
      <c r="C21" s="17" t="s">
        <v>135</v>
      </c>
      <c r="D21" s="17" t="s">
        <v>140</v>
      </c>
      <c r="E21" s="17" t="s">
        <v>110</v>
      </c>
      <c r="F21" s="17">
        <v>6</v>
      </c>
      <c r="G21" s="95">
        <v>5</v>
      </c>
      <c r="H21" s="17" t="s">
        <v>116</v>
      </c>
      <c r="I21" s="18"/>
      <c r="J21" s="32"/>
      <c r="K21" s="6"/>
      <c r="V21" s="65">
        <v>18</v>
      </c>
      <c r="W21" s="17" t="s">
        <v>134</v>
      </c>
      <c r="X21" s="88">
        <v>1</v>
      </c>
      <c r="Y21" s="89"/>
      <c r="Z21" s="89"/>
      <c r="AA21" s="89"/>
      <c r="AB21" s="89"/>
      <c r="AC21" s="90"/>
      <c r="AJ21">
        <v>1</v>
      </c>
    </row>
    <row r="22" spans="1:37" ht="13.5" thickBot="1" x14ac:dyDescent="0.25">
      <c r="A22" s="5"/>
      <c r="B22" s="31">
        <v>20</v>
      </c>
      <c r="C22" s="17" t="s">
        <v>133</v>
      </c>
      <c r="D22" s="17" t="s">
        <v>140</v>
      </c>
      <c r="E22" s="17" t="s">
        <v>110</v>
      </c>
      <c r="F22" s="17">
        <v>7</v>
      </c>
      <c r="G22" s="95">
        <v>7</v>
      </c>
      <c r="H22" s="17" t="s">
        <v>116</v>
      </c>
      <c r="I22" s="18" t="s">
        <v>68</v>
      </c>
      <c r="J22" s="32" t="s">
        <v>69</v>
      </c>
      <c r="K22" s="6"/>
      <c r="V22" s="65">
        <v>19</v>
      </c>
      <c r="W22" s="17" t="s">
        <v>135</v>
      </c>
      <c r="X22" s="88">
        <v>1</v>
      </c>
      <c r="Y22" s="89"/>
      <c r="Z22" s="89"/>
      <c r="AA22" s="89"/>
      <c r="AB22" s="89"/>
      <c r="AC22" s="90"/>
      <c r="AJ22">
        <v>1</v>
      </c>
    </row>
    <row r="23" spans="1:37" ht="13.5" thickBot="1" x14ac:dyDescent="0.25">
      <c r="A23" s="5"/>
      <c r="B23" s="31">
        <v>21</v>
      </c>
      <c r="C23" s="17" t="s">
        <v>133</v>
      </c>
      <c r="D23" s="17" t="s">
        <v>140</v>
      </c>
      <c r="E23" s="17" t="s">
        <v>110</v>
      </c>
      <c r="F23" s="17">
        <v>6</v>
      </c>
      <c r="G23" s="95">
        <v>7</v>
      </c>
      <c r="H23" s="17" t="s">
        <v>116</v>
      </c>
      <c r="I23" s="18" t="s">
        <v>70</v>
      </c>
      <c r="J23" s="32" t="s">
        <v>23</v>
      </c>
      <c r="K23" s="6"/>
      <c r="V23" s="65">
        <v>20</v>
      </c>
      <c r="W23" s="17" t="s">
        <v>133</v>
      </c>
      <c r="X23" s="88">
        <v>1</v>
      </c>
      <c r="Y23" s="89"/>
      <c r="Z23" s="89"/>
      <c r="AA23" s="89"/>
      <c r="AB23" s="89"/>
      <c r="AC23" s="90"/>
      <c r="AK23">
        <v>1</v>
      </c>
    </row>
    <row r="24" spans="1:37" ht="13.5" thickBot="1" x14ac:dyDescent="0.25">
      <c r="A24" s="5"/>
      <c r="B24" s="33">
        <v>22</v>
      </c>
      <c r="C24" s="20" t="s">
        <v>135</v>
      </c>
      <c r="D24" s="20" t="s">
        <v>144</v>
      </c>
      <c r="E24" s="20" t="s">
        <v>18</v>
      </c>
      <c r="F24" s="20">
        <v>0</v>
      </c>
      <c r="G24" s="97">
        <v>5</v>
      </c>
      <c r="H24" s="20" t="s">
        <v>117</v>
      </c>
      <c r="I24" s="21"/>
      <c r="J24" s="34"/>
      <c r="K24" s="6"/>
      <c r="V24" s="65">
        <v>21</v>
      </c>
      <c r="W24" s="17" t="s">
        <v>133</v>
      </c>
      <c r="X24" s="88">
        <v>1</v>
      </c>
      <c r="Y24" s="89"/>
      <c r="Z24" s="89"/>
      <c r="AA24" s="89"/>
      <c r="AB24" s="89"/>
      <c r="AC24" s="90"/>
      <c r="AJ24">
        <v>1</v>
      </c>
    </row>
    <row r="25" spans="1:37" ht="13.5" thickBot="1" x14ac:dyDescent="0.25">
      <c r="A25" s="5"/>
      <c r="B25" s="33">
        <v>23</v>
      </c>
      <c r="C25" s="20" t="s">
        <v>134</v>
      </c>
      <c r="D25" s="20" t="s">
        <v>140</v>
      </c>
      <c r="E25" s="20" t="s">
        <v>110</v>
      </c>
      <c r="F25" s="20">
        <v>3</v>
      </c>
      <c r="G25" s="97">
        <v>7</v>
      </c>
      <c r="H25" s="20" t="s">
        <v>117</v>
      </c>
      <c r="I25" s="21"/>
      <c r="J25" s="34" t="s">
        <v>23</v>
      </c>
      <c r="K25" s="6"/>
      <c r="V25" s="66">
        <v>22</v>
      </c>
      <c r="W25" s="20" t="s">
        <v>135</v>
      </c>
      <c r="X25" s="88"/>
      <c r="Y25" s="89"/>
      <c r="Z25" s="89"/>
      <c r="AA25" s="89"/>
      <c r="AB25" s="89">
        <v>1</v>
      </c>
      <c r="AC25" s="90"/>
      <c r="AD25">
        <v>1</v>
      </c>
    </row>
    <row r="26" spans="1:37" ht="13.5" thickBot="1" x14ac:dyDescent="0.25">
      <c r="A26" s="5"/>
      <c r="B26" s="33">
        <v>24</v>
      </c>
      <c r="C26" s="20" t="s">
        <v>133</v>
      </c>
      <c r="D26" s="20" t="s">
        <v>140</v>
      </c>
      <c r="E26" s="20" t="s">
        <v>110</v>
      </c>
      <c r="F26" s="20">
        <v>6</v>
      </c>
      <c r="G26" s="97">
        <v>2</v>
      </c>
      <c r="H26" s="20" t="s">
        <v>120</v>
      </c>
      <c r="I26" s="21"/>
      <c r="J26" s="34"/>
      <c r="K26" s="6"/>
      <c r="V26" s="66">
        <v>23</v>
      </c>
      <c r="W26" s="20" t="s">
        <v>134</v>
      </c>
      <c r="X26" s="88">
        <v>1</v>
      </c>
      <c r="Y26" s="89"/>
      <c r="Z26" s="89"/>
      <c r="AA26" s="89"/>
      <c r="AB26" s="89"/>
      <c r="AC26" s="90"/>
      <c r="AG26">
        <v>1</v>
      </c>
    </row>
    <row r="27" spans="1:37" ht="13.5" thickBot="1" x14ac:dyDescent="0.25">
      <c r="A27" s="5"/>
      <c r="B27" s="33">
        <v>25</v>
      </c>
      <c r="C27" s="20" t="s">
        <v>132</v>
      </c>
      <c r="D27" s="20" t="s">
        <v>142</v>
      </c>
      <c r="E27" s="20" t="s">
        <v>110</v>
      </c>
      <c r="F27" s="20">
        <v>3</v>
      </c>
      <c r="G27" s="97">
        <v>7</v>
      </c>
      <c r="H27" s="20" t="s">
        <v>116</v>
      </c>
      <c r="I27" s="21" t="s">
        <v>72</v>
      </c>
      <c r="J27" s="34"/>
      <c r="K27" s="6"/>
      <c r="V27" s="66">
        <v>24</v>
      </c>
      <c r="W27" s="20" t="s">
        <v>133</v>
      </c>
      <c r="X27" s="88">
        <v>1</v>
      </c>
      <c r="Y27" s="89"/>
      <c r="Z27" s="89"/>
      <c r="AA27" s="89"/>
      <c r="AB27" s="89"/>
      <c r="AC27" s="90"/>
      <c r="AJ27">
        <v>1</v>
      </c>
    </row>
    <row r="28" spans="1:37" ht="13.5" thickBot="1" x14ac:dyDescent="0.25">
      <c r="A28" s="5"/>
      <c r="B28" s="33">
        <v>26</v>
      </c>
      <c r="C28" s="20" t="s">
        <v>134</v>
      </c>
      <c r="D28" s="20" t="s">
        <v>140</v>
      </c>
      <c r="E28" s="20" t="s">
        <v>110</v>
      </c>
      <c r="F28" s="20">
        <v>6</v>
      </c>
      <c r="G28" s="97">
        <v>0</v>
      </c>
      <c r="H28" s="20" t="s">
        <v>193</v>
      </c>
      <c r="I28" s="21"/>
      <c r="J28" s="34"/>
      <c r="K28" s="6"/>
      <c r="V28" s="66">
        <v>25</v>
      </c>
      <c r="W28" s="20" t="s">
        <v>132</v>
      </c>
      <c r="X28" s="88">
        <v>1</v>
      </c>
      <c r="Y28" s="89">
        <v>1</v>
      </c>
      <c r="Z28" s="89"/>
      <c r="AA28" s="89"/>
      <c r="AB28" s="89"/>
      <c r="AC28" s="90"/>
      <c r="AG28">
        <v>1</v>
      </c>
    </row>
    <row r="29" spans="1:37" ht="13.5" thickBot="1" x14ac:dyDescent="0.25">
      <c r="A29" s="5"/>
      <c r="B29" s="33">
        <v>27</v>
      </c>
      <c r="C29" s="20" t="s">
        <v>137</v>
      </c>
      <c r="D29" s="20" t="s">
        <v>140</v>
      </c>
      <c r="E29" s="20" t="s">
        <v>110</v>
      </c>
      <c r="F29" s="20" t="s">
        <v>73</v>
      </c>
      <c r="G29" s="97">
        <v>4</v>
      </c>
      <c r="H29" s="20" t="s">
        <v>193</v>
      </c>
      <c r="I29" s="21"/>
      <c r="J29" s="34"/>
      <c r="K29" s="6"/>
      <c r="V29" s="66">
        <v>26</v>
      </c>
      <c r="W29" s="20" t="s">
        <v>134</v>
      </c>
      <c r="X29" s="88">
        <v>1</v>
      </c>
      <c r="Y29" s="89"/>
      <c r="Z29" s="89"/>
      <c r="AA29" s="89"/>
      <c r="AB29" s="89"/>
      <c r="AC29" s="90"/>
      <c r="AJ29">
        <v>1</v>
      </c>
    </row>
    <row r="30" spans="1:37" ht="13.5" thickBot="1" x14ac:dyDescent="0.25">
      <c r="A30" s="5"/>
      <c r="B30" s="33">
        <v>28</v>
      </c>
      <c r="C30" s="20" t="s">
        <v>133</v>
      </c>
      <c r="D30" s="20" t="s">
        <v>140</v>
      </c>
      <c r="E30" s="20" t="s">
        <v>110</v>
      </c>
      <c r="F30" s="20">
        <v>6</v>
      </c>
      <c r="G30" s="97">
        <v>0</v>
      </c>
      <c r="H30" s="20" t="s">
        <v>193</v>
      </c>
      <c r="I30" s="21"/>
      <c r="J30" s="34"/>
      <c r="K30" s="6"/>
      <c r="V30" s="66">
        <v>27</v>
      </c>
      <c r="W30" s="20" t="s">
        <v>137</v>
      </c>
      <c r="X30" s="88">
        <v>1</v>
      </c>
      <c r="Y30" s="89"/>
      <c r="Z30" s="89"/>
      <c r="AA30" s="89"/>
      <c r="AB30" s="89"/>
      <c r="AC30" s="90"/>
      <c r="AE30">
        <v>1</v>
      </c>
      <c r="AJ30">
        <v>1</v>
      </c>
    </row>
    <row r="31" spans="1:37" ht="13.5" thickBot="1" x14ac:dyDescent="0.25">
      <c r="A31" s="5"/>
      <c r="B31" s="33">
        <v>29</v>
      </c>
      <c r="C31" s="20" t="s">
        <v>134</v>
      </c>
      <c r="D31" s="20" t="s">
        <v>144</v>
      </c>
      <c r="E31" s="20" t="s">
        <v>18</v>
      </c>
      <c r="F31" s="20">
        <v>0</v>
      </c>
      <c r="G31" s="97">
        <v>0</v>
      </c>
      <c r="H31" s="20" t="s">
        <v>120</v>
      </c>
      <c r="I31" s="21"/>
      <c r="J31" s="34"/>
      <c r="K31" s="6"/>
      <c r="V31" s="66">
        <v>28</v>
      </c>
      <c r="W31" s="20" t="s">
        <v>133</v>
      </c>
      <c r="X31" s="88">
        <v>1</v>
      </c>
      <c r="Y31" s="89"/>
      <c r="Z31" s="89"/>
      <c r="AA31" s="89"/>
      <c r="AB31" s="89"/>
      <c r="AC31" s="90"/>
      <c r="AJ31">
        <v>1</v>
      </c>
    </row>
    <row r="32" spans="1:37" ht="13.5" thickBot="1" x14ac:dyDescent="0.25">
      <c r="A32" s="5"/>
      <c r="B32" s="35">
        <v>30</v>
      </c>
      <c r="C32" s="22" t="s">
        <v>133</v>
      </c>
      <c r="D32" s="22" t="s">
        <v>140</v>
      </c>
      <c r="E32" s="22" t="s">
        <v>110</v>
      </c>
      <c r="F32" s="22">
        <v>6</v>
      </c>
      <c r="G32" s="96">
        <v>0</v>
      </c>
      <c r="H32" s="22" t="s">
        <v>119</v>
      </c>
      <c r="I32" s="23"/>
      <c r="J32" s="36"/>
      <c r="K32" s="6"/>
      <c r="V32" s="66">
        <v>29</v>
      </c>
      <c r="W32" s="20" t="s">
        <v>134</v>
      </c>
      <c r="X32" s="88"/>
      <c r="Y32" s="89"/>
      <c r="Z32" s="89"/>
      <c r="AA32" s="89"/>
      <c r="AB32" s="89">
        <v>1</v>
      </c>
      <c r="AC32" s="90"/>
      <c r="AD32">
        <v>1</v>
      </c>
    </row>
    <row r="33" spans="1:37" ht="13.5" thickBot="1" x14ac:dyDescent="0.25">
      <c r="A33" s="5"/>
      <c r="B33" s="35">
        <v>31</v>
      </c>
      <c r="C33" s="22" t="s">
        <v>135</v>
      </c>
      <c r="D33" s="22" t="s">
        <v>140</v>
      </c>
      <c r="E33" s="22" t="s">
        <v>110</v>
      </c>
      <c r="F33" s="22">
        <v>2</v>
      </c>
      <c r="G33" s="96">
        <v>7</v>
      </c>
      <c r="H33" s="22" t="s">
        <v>120</v>
      </c>
      <c r="I33" s="23"/>
      <c r="J33" s="36" t="s">
        <v>71</v>
      </c>
      <c r="K33" s="6"/>
      <c r="V33" s="67">
        <v>30</v>
      </c>
      <c r="W33" s="22" t="s">
        <v>133</v>
      </c>
      <c r="X33" s="88">
        <v>1</v>
      </c>
      <c r="Y33" s="89"/>
      <c r="Z33" s="89"/>
      <c r="AA33" s="89"/>
      <c r="AB33" s="89"/>
      <c r="AC33" s="90"/>
      <c r="AJ33">
        <v>1</v>
      </c>
    </row>
    <row r="34" spans="1:37" ht="13.5" thickBot="1" x14ac:dyDescent="0.25">
      <c r="A34" s="5"/>
      <c r="B34" s="35">
        <v>32</v>
      </c>
      <c r="C34" s="22" t="s">
        <v>136</v>
      </c>
      <c r="D34" s="22" t="s">
        <v>140</v>
      </c>
      <c r="E34" s="22" t="s">
        <v>110</v>
      </c>
      <c r="F34" s="22">
        <v>6</v>
      </c>
      <c r="G34" s="96">
        <v>0</v>
      </c>
      <c r="H34" s="22" t="s">
        <v>120</v>
      </c>
      <c r="I34" s="23"/>
      <c r="J34" s="36"/>
      <c r="K34" s="6"/>
      <c r="V34" s="67">
        <v>31</v>
      </c>
      <c r="W34" s="22" t="s">
        <v>135</v>
      </c>
      <c r="X34" s="88">
        <v>1</v>
      </c>
      <c r="Y34" s="89"/>
      <c r="Z34" s="89"/>
      <c r="AA34" s="89"/>
      <c r="AB34" s="89"/>
      <c r="AC34" s="90"/>
      <c r="AF34">
        <v>1</v>
      </c>
    </row>
    <row r="35" spans="1:37" ht="13.5" thickBot="1" x14ac:dyDescent="0.25">
      <c r="A35" s="5"/>
      <c r="B35" s="35">
        <v>33</v>
      </c>
      <c r="C35" s="22" t="s">
        <v>136</v>
      </c>
      <c r="D35" s="22" t="s">
        <v>146</v>
      </c>
      <c r="E35" s="22" t="s">
        <v>110</v>
      </c>
      <c r="F35" s="22">
        <v>6</v>
      </c>
      <c r="G35" s="96">
        <v>0</v>
      </c>
      <c r="H35" s="22" t="s">
        <v>193</v>
      </c>
      <c r="I35" s="23"/>
      <c r="J35" s="36"/>
      <c r="K35" s="6"/>
      <c r="V35" s="67">
        <v>32</v>
      </c>
      <c r="W35" s="22" t="s">
        <v>136</v>
      </c>
      <c r="X35" s="88">
        <v>1</v>
      </c>
      <c r="Y35" s="89"/>
      <c r="Z35" s="89"/>
      <c r="AA35" s="89"/>
      <c r="AB35" s="89"/>
      <c r="AC35" s="90"/>
      <c r="AJ35">
        <v>1</v>
      </c>
    </row>
    <row r="36" spans="1:37" ht="13.5" thickBot="1" x14ac:dyDescent="0.25">
      <c r="A36" s="5"/>
      <c r="B36" s="35">
        <v>34</v>
      </c>
      <c r="C36" s="22" t="s">
        <v>135</v>
      </c>
      <c r="D36" s="22" t="s">
        <v>140</v>
      </c>
      <c r="E36" s="22" t="s">
        <v>110</v>
      </c>
      <c r="F36" s="22">
        <v>6</v>
      </c>
      <c r="G36" s="96">
        <v>0</v>
      </c>
      <c r="H36" s="22" t="s">
        <v>117</v>
      </c>
      <c r="I36" s="23"/>
      <c r="J36" s="36"/>
      <c r="K36" s="6"/>
      <c r="V36" s="67">
        <v>33</v>
      </c>
      <c r="W36" s="22" t="s">
        <v>136</v>
      </c>
      <c r="X36" s="88"/>
      <c r="Y36" s="89"/>
      <c r="Z36" s="89"/>
      <c r="AA36" s="89">
        <v>1</v>
      </c>
      <c r="AB36" s="89"/>
      <c r="AC36" s="90"/>
      <c r="AJ36">
        <v>1</v>
      </c>
    </row>
    <row r="37" spans="1:37" ht="13.5" thickBot="1" x14ac:dyDescent="0.25">
      <c r="A37" s="5"/>
      <c r="B37" s="35">
        <v>35</v>
      </c>
      <c r="C37" s="22" t="s">
        <v>136</v>
      </c>
      <c r="D37" s="22" t="s">
        <v>140</v>
      </c>
      <c r="E37" s="22" t="s">
        <v>110</v>
      </c>
      <c r="F37" s="22">
        <v>6</v>
      </c>
      <c r="G37" s="96">
        <v>1</v>
      </c>
      <c r="H37" s="22" t="s">
        <v>193</v>
      </c>
      <c r="I37" s="23"/>
      <c r="J37" s="36"/>
      <c r="K37" s="6"/>
      <c r="V37" s="67">
        <v>34</v>
      </c>
      <c r="W37" s="22" t="s">
        <v>135</v>
      </c>
      <c r="X37" s="88">
        <v>1</v>
      </c>
      <c r="Y37" s="89"/>
      <c r="Z37" s="89"/>
      <c r="AA37" s="89"/>
      <c r="AB37" s="89"/>
      <c r="AC37" s="90"/>
      <c r="AJ37">
        <v>1</v>
      </c>
    </row>
    <row r="38" spans="1:37" ht="13.5" thickBot="1" x14ac:dyDescent="0.25">
      <c r="A38" s="5"/>
      <c r="B38" s="35">
        <v>36</v>
      </c>
      <c r="C38" s="22" t="s">
        <v>135</v>
      </c>
      <c r="D38" s="22" t="s">
        <v>140</v>
      </c>
      <c r="E38" s="22" t="s">
        <v>110</v>
      </c>
      <c r="F38" s="22">
        <v>7</v>
      </c>
      <c r="G38" s="96">
        <v>0</v>
      </c>
      <c r="H38" s="22" t="s">
        <v>117</v>
      </c>
      <c r="I38" s="23" t="s">
        <v>74</v>
      </c>
      <c r="J38" s="36"/>
      <c r="K38" s="6"/>
      <c r="V38" s="67">
        <v>35</v>
      </c>
      <c r="W38" s="22" t="s">
        <v>136</v>
      </c>
      <c r="X38" s="88">
        <v>1</v>
      </c>
      <c r="Y38" s="89"/>
      <c r="Z38" s="89"/>
      <c r="AA38" s="89"/>
      <c r="AB38" s="89"/>
      <c r="AC38" s="90"/>
      <c r="AJ38">
        <v>1</v>
      </c>
    </row>
    <row r="39" spans="1:37" ht="13.5" thickBot="1" x14ac:dyDescent="0.25">
      <c r="A39" s="5"/>
      <c r="B39" s="35">
        <v>37</v>
      </c>
      <c r="C39" s="22" t="s">
        <v>133</v>
      </c>
      <c r="D39" s="22" t="s">
        <v>140</v>
      </c>
      <c r="E39" s="22" t="s">
        <v>110</v>
      </c>
      <c r="F39" s="22">
        <v>1</v>
      </c>
      <c r="G39" s="96">
        <v>0</v>
      </c>
      <c r="H39" s="22" t="s">
        <v>117</v>
      </c>
      <c r="I39" s="23"/>
      <c r="J39" s="36"/>
      <c r="K39" s="6"/>
      <c r="V39" s="67">
        <v>36</v>
      </c>
      <c r="W39" s="22" t="s">
        <v>135</v>
      </c>
      <c r="X39" s="88">
        <v>1</v>
      </c>
      <c r="Y39" s="89"/>
      <c r="Z39" s="89"/>
      <c r="AA39" s="89"/>
      <c r="AB39" s="89"/>
      <c r="AC39" s="90"/>
      <c r="AK39">
        <v>1</v>
      </c>
    </row>
    <row r="40" spans="1:37" ht="13.5" thickBot="1" x14ac:dyDescent="0.25">
      <c r="A40" s="5"/>
      <c r="B40" s="35">
        <v>38</v>
      </c>
      <c r="C40" s="22" t="s">
        <v>136</v>
      </c>
      <c r="D40" s="22" t="s">
        <v>140</v>
      </c>
      <c r="E40" s="22" t="s">
        <v>110</v>
      </c>
      <c r="F40" s="22">
        <v>3</v>
      </c>
      <c r="G40" s="96">
        <v>4</v>
      </c>
      <c r="H40" s="22" t="s">
        <v>116</v>
      </c>
      <c r="I40" s="23"/>
      <c r="J40" s="36"/>
      <c r="K40" s="6"/>
      <c r="V40" s="67">
        <v>37</v>
      </c>
      <c r="W40" s="22" t="s">
        <v>133</v>
      </c>
      <c r="X40" s="88">
        <v>1</v>
      </c>
      <c r="Y40" s="89"/>
      <c r="Z40" s="89"/>
      <c r="AA40" s="89"/>
      <c r="AB40" s="89"/>
      <c r="AC40" s="90"/>
      <c r="AE40">
        <v>1</v>
      </c>
    </row>
    <row r="41" spans="1:37" ht="13.5" thickBot="1" x14ac:dyDescent="0.25">
      <c r="A41" s="5"/>
      <c r="B41" s="35">
        <v>39</v>
      </c>
      <c r="C41" s="22" t="s">
        <v>133</v>
      </c>
      <c r="D41" s="22" t="s">
        <v>140</v>
      </c>
      <c r="E41" s="22" t="s">
        <v>110</v>
      </c>
      <c r="F41" s="22">
        <v>6</v>
      </c>
      <c r="G41" s="96">
        <v>0</v>
      </c>
      <c r="H41" s="22" t="s">
        <v>119</v>
      </c>
      <c r="I41" s="23"/>
      <c r="J41" s="36"/>
      <c r="K41" s="6"/>
      <c r="V41" s="67">
        <v>38</v>
      </c>
      <c r="W41" s="22" t="s">
        <v>136</v>
      </c>
      <c r="X41" s="88">
        <v>1</v>
      </c>
      <c r="Y41" s="89"/>
      <c r="Z41" s="89"/>
      <c r="AA41" s="89"/>
      <c r="AB41" s="89"/>
      <c r="AC41" s="90"/>
      <c r="AG41">
        <v>1</v>
      </c>
    </row>
    <row r="42" spans="1:37" ht="13.5" thickBot="1" x14ac:dyDescent="0.25">
      <c r="A42" s="5"/>
      <c r="B42" s="35">
        <v>40</v>
      </c>
      <c r="C42" s="22" t="s">
        <v>133</v>
      </c>
      <c r="D42" s="22" t="s">
        <v>140</v>
      </c>
      <c r="E42" s="22" t="s">
        <v>110</v>
      </c>
      <c r="F42" s="22" t="s">
        <v>75</v>
      </c>
      <c r="G42" s="96">
        <v>7</v>
      </c>
      <c r="H42" s="22" t="s">
        <v>116</v>
      </c>
      <c r="I42" s="23" t="s">
        <v>76</v>
      </c>
      <c r="J42" s="36" t="s">
        <v>77</v>
      </c>
      <c r="K42" s="6"/>
      <c r="V42" s="67">
        <v>39</v>
      </c>
      <c r="W42" s="22" t="s">
        <v>133</v>
      </c>
      <c r="X42" s="88">
        <v>1</v>
      </c>
      <c r="Y42" s="89"/>
      <c r="Z42" s="89"/>
      <c r="AA42" s="89"/>
      <c r="AB42" s="89"/>
      <c r="AC42" s="90"/>
      <c r="AJ42">
        <v>1</v>
      </c>
    </row>
    <row r="43" spans="1:37" ht="13.5" thickBot="1" x14ac:dyDescent="0.25">
      <c r="A43" s="5"/>
      <c r="B43" s="35">
        <v>41</v>
      </c>
      <c r="C43" s="22" t="s">
        <v>134</v>
      </c>
      <c r="D43" s="22" t="s">
        <v>140</v>
      </c>
      <c r="E43" s="22" t="s">
        <v>110</v>
      </c>
      <c r="F43" s="22">
        <v>7</v>
      </c>
      <c r="G43" s="96">
        <v>0</v>
      </c>
      <c r="H43" s="22" t="s">
        <v>116</v>
      </c>
      <c r="I43" s="23" t="s">
        <v>124</v>
      </c>
      <c r="J43" s="36"/>
      <c r="K43" s="6"/>
      <c r="V43" s="67">
        <v>40</v>
      </c>
      <c r="W43" s="22" t="s">
        <v>133</v>
      </c>
      <c r="X43" s="88">
        <v>1</v>
      </c>
      <c r="Y43" s="89"/>
      <c r="Z43" s="89"/>
      <c r="AA43" s="89"/>
      <c r="AB43" s="89"/>
      <c r="AC43" s="90"/>
      <c r="AG43">
        <v>1</v>
      </c>
      <c r="AK43">
        <v>1</v>
      </c>
    </row>
    <row r="44" spans="1:37" ht="13.5" thickBot="1" x14ac:dyDescent="0.25">
      <c r="A44" s="5"/>
      <c r="B44" s="35">
        <v>42</v>
      </c>
      <c r="C44" s="22" t="s">
        <v>133</v>
      </c>
      <c r="D44" s="22" t="s">
        <v>140</v>
      </c>
      <c r="E44" s="22" t="s">
        <v>110</v>
      </c>
      <c r="F44" s="22">
        <v>7</v>
      </c>
      <c r="G44" s="96">
        <v>7</v>
      </c>
      <c r="H44" s="22" t="s">
        <v>119</v>
      </c>
      <c r="I44" s="23" t="s">
        <v>68</v>
      </c>
      <c r="J44" s="36" t="s">
        <v>78</v>
      </c>
      <c r="K44" s="6"/>
      <c r="V44" s="67">
        <v>41</v>
      </c>
      <c r="W44" s="22" t="s">
        <v>134</v>
      </c>
      <c r="X44" s="88">
        <v>1</v>
      </c>
      <c r="Y44" s="89"/>
      <c r="Z44" s="89"/>
      <c r="AA44" s="89"/>
      <c r="AB44" s="89"/>
      <c r="AC44" s="90"/>
      <c r="AK44">
        <v>1</v>
      </c>
    </row>
    <row r="45" spans="1:37" ht="13.5" thickBot="1" x14ac:dyDescent="0.25">
      <c r="A45" s="5"/>
      <c r="B45" s="35">
        <v>43</v>
      </c>
      <c r="C45" s="22" t="s">
        <v>135</v>
      </c>
      <c r="D45" s="22" t="s">
        <v>140</v>
      </c>
      <c r="E45" s="22" t="s">
        <v>110</v>
      </c>
      <c r="F45" s="22" t="s">
        <v>75</v>
      </c>
      <c r="G45" s="96">
        <v>0</v>
      </c>
      <c r="H45" s="22" t="s">
        <v>116</v>
      </c>
      <c r="I45" s="23" t="s">
        <v>79</v>
      </c>
      <c r="J45" s="36"/>
      <c r="K45" s="6"/>
      <c r="V45" s="67">
        <v>42</v>
      </c>
      <c r="W45" s="22" t="s">
        <v>133</v>
      </c>
      <c r="X45" s="88">
        <v>1</v>
      </c>
      <c r="Y45" s="89"/>
      <c r="Z45" s="89"/>
      <c r="AA45" s="89"/>
      <c r="AB45" s="89"/>
      <c r="AC45" s="90"/>
      <c r="AK45">
        <v>1</v>
      </c>
    </row>
    <row r="46" spans="1:37" ht="13.5" thickBot="1" x14ac:dyDescent="0.25">
      <c r="A46" s="5"/>
      <c r="B46" s="35">
        <v>44</v>
      </c>
      <c r="C46" s="22" t="s">
        <v>134</v>
      </c>
      <c r="D46" s="22" t="s">
        <v>80</v>
      </c>
      <c r="E46" s="22" t="s">
        <v>18</v>
      </c>
      <c r="F46" s="22">
        <v>7</v>
      </c>
      <c r="G46" s="96">
        <v>7</v>
      </c>
      <c r="H46" s="22" t="s">
        <v>121</v>
      </c>
      <c r="I46" s="23" t="s">
        <v>81</v>
      </c>
      <c r="J46" s="36" t="s">
        <v>82</v>
      </c>
      <c r="K46" s="6"/>
      <c r="V46" s="67">
        <v>43</v>
      </c>
      <c r="W46" s="22" t="s">
        <v>135</v>
      </c>
      <c r="X46" s="88">
        <v>1</v>
      </c>
      <c r="Y46" s="89"/>
      <c r="Z46" s="89"/>
      <c r="AA46" s="89"/>
      <c r="AB46" s="89"/>
      <c r="AC46" s="90"/>
      <c r="AG46">
        <v>1</v>
      </c>
      <c r="AK46">
        <v>1</v>
      </c>
    </row>
    <row r="47" spans="1:37" ht="13.5" thickBot="1" x14ac:dyDescent="0.25">
      <c r="A47" s="5"/>
      <c r="B47" s="35">
        <v>45</v>
      </c>
      <c r="C47" s="22" t="s">
        <v>134</v>
      </c>
      <c r="D47" s="22" t="s">
        <v>140</v>
      </c>
      <c r="E47" s="22" t="s">
        <v>110</v>
      </c>
      <c r="F47" s="22">
        <v>6</v>
      </c>
      <c r="G47" s="96" t="s">
        <v>83</v>
      </c>
      <c r="H47" s="22" t="s">
        <v>117</v>
      </c>
      <c r="I47" s="23"/>
      <c r="J47" s="36"/>
      <c r="K47" s="6"/>
      <c r="V47" s="67">
        <v>44</v>
      </c>
      <c r="W47" s="22" t="s">
        <v>134</v>
      </c>
      <c r="X47" s="88"/>
      <c r="Y47" s="89"/>
      <c r="Z47" s="89"/>
      <c r="AA47" s="89"/>
      <c r="AB47" s="89"/>
      <c r="AC47" s="90">
        <v>1</v>
      </c>
      <c r="AK47">
        <v>1</v>
      </c>
    </row>
    <row r="48" spans="1:37" ht="13.5" thickBot="1" x14ac:dyDescent="0.25">
      <c r="A48" s="5"/>
      <c r="B48" s="35">
        <v>46</v>
      </c>
      <c r="C48" s="22" t="s">
        <v>134</v>
      </c>
      <c r="D48" s="22" t="s">
        <v>140</v>
      </c>
      <c r="E48" s="22" t="s">
        <v>110</v>
      </c>
      <c r="F48" s="22">
        <v>3</v>
      </c>
      <c r="G48" s="96">
        <v>7</v>
      </c>
      <c r="H48" s="22" t="s">
        <v>116</v>
      </c>
      <c r="I48" s="23"/>
      <c r="J48" s="36" t="s">
        <v>84</v>
      </c>
      <c r="K48" s="6"/>
      <c r="V48" s="67">
        <v>45</v>
      </c>
      <c r="W48" s="22" t="s">
        <v>134</v>
      </c>
      <c r="X48" s="91">
        <v>1</v>
      </c>
      <c r="Y48" s="89"/>
      <c r="Z48" s="89"/>
      <c r="AA48" s="89"/>
      <c r="AB48" s="89"/>
      <c r="AC48" s="90"/>
      <c r="AJ48" s="79">
        <v>1</v>
      </c>
    </row>
    <row r="49" spans="1:37" ht="13.5" thickBot="1" x14ac:dyDescent="0.25">
      <c r="A49" s="5"/>
      <c r="B49" s="35">
        <v>47</v>
      </c>
      <c r="C49" s="22" t="s">
        <v>135</v>
      </c>
      <c r="D49" s="22" t="s">
        <v>148</v>
      </c>
      <c r="E49" s="22" t="s">
        <v>18</v>
      </c>
      <c r="F49" s="22" t="s">
        <v>86</v>
      </c>
      <c r="G49" s="96" t="s">
        <v>87</v>
      </c>
      <c r="H49" s="22" t="s">
        <v>117</v>
      </c>
      <c r="I49" s="23"/>
      <c r="J49" s="36"/>
      <c r="K49" s="6"/>
      <c r="V49" s="67">
        <v>46</v>
      </c>
      <c r="W49" s="22" t="s">
        <v>134</v>
      </c>
      <c r="X49" s="88">
        <v>1</v>
      </c>
      <c r="Y49" s="89"/>
      <c r="Z49" s="89"/>
      <c r="AA49" s="89"/>
      <c r="AB49" s="89"/>
      <c r="AC49" s="90"/>
      <c r="AG49">
        <v>1</v>
      </c>
    </row>
    <row r="50" spans="1:37" ht="13.5" thickBot="1" x14ac:dyDescent="0.25">
      <c r="A50" s="5"/>
      <c r="B50" s="37">
        <v>48</v>
      </c>
      <c r="C50" s="24" t="s">
        <v>134</v>
      </c>
      <c r="D50" s="24" t="s">
        <v>140</v>
      </c>
      <c r="E50" s="24" t="s">
        <v>110</v>
      </c>
      <c r="F50" s="24">
        <v>7</v>
      </c>
      <c r="G50" s="93">
        <v>0</v>
      </c>
      <c r="H50" s="24" t="s">
        <v>121</v>
      </c>
      <c r="I50" s="25" t="s">
        <v>125</v>
      </c>
      <c r="J50" s="38"/>
      <c r="K50" s="6"/>
      <c r="V50" s="67">
        <v>47</v>
      </c>
      <c r="W50" s="22" t="s">
        <v>135</v>
      </c>
      <c r="X50" s="88"/>
      <c r="Y50" s="89"/>
      <c r="Z50" s="89">
        <v>1</v>
      </c>
      <c r="AA50" s="89">
        <v>1</v>
      </c>
      <c r="AB50" s="89"/>
      <c r="AC50" s="90"/>
      <c r="AF50">
        <v>1</v>
      </c>
      <c r="AG50">
        <v>1</v>
      </c>
    </row>
    <row r="51" spans="1:37" ht="13.5" thickBot="1" x14ac:dyDescent="0.25">
      <c r="A51" s="5"/>
      <c r="B51" s="37">
        <v>49</v>
      </c>
      <c r="C51" s="24" t="s">
        <v>134</v>
      </c>
      <c r="D51" s="24" t="s">
        <v>140</v>
      </c>
      <c r="E51" s="24" t="s">
        <v>110</v>
      </c>
      <c r="F51" s="24">
        <v>4</v>
      </c>
      <c r="G51" s="93">
        <v>3</v>
      </c>
      <c r="H51" s="24" t="s">
        <v>117</v>
      </c>
      <c r="I51" s="25"/>
      <c r="J51" s="38"/>
      <c r="K51" s="6"/>
      <c r="V51" s="68">
        <v>48</v>
      </c>
      <c r="W51" s="24" t="s">
        <v>134</v>
      </c>
      <c r="X51" s="88">
        <v>1</v>
      </c>
      <c r="Y51" s="89"/>
      <c r="Z51" s="89"/>
      <c r="AA51" s="89"/>
      <c r="AB51" s="89"/>
      <c r="AC51" s="90"/>
      <c r="AK51">
        <v>1</v>
      </c>
    </row>
    <row r="52" spans="1:37" ht="13.5" thickBot="1" x14ac:dyDescent="0.25">
      <c r="A52" s="5"/>
      <c r="B52" s="37">
        <v>50</v>
      </c>
      <c r="C52" s="24" t="s">
        <v>135</v>
      </c>
      <c r="D52" s="24" t="s">
        <v>140</v>
      </c>
      <c r="E52" s="24" t="s">
        <v>110</v>
      </c>
      <c r="F52" s="24">
        <v>7</v>
      </c>
      <c r="G52" s="93">
        <v>0</v>
      </c>
      <c r="H52" s="24" t="s">
        <v>116</v>
      </c>
      <c r="I52" s="25" t="s">
        <v>88</v>
      </c>
      <c r="J52" s="38"/>
      <c r="K52" s="6"/>
      <c r="V52" s="68">
        <v>49</v>
      </c>
      <c r="W52" s="24" t="s">
        <v>134</v>
      </c>
      <c r="X52" s="88">
        <v>1</v>
      </c>
      <c r="Y52" s="89"/>
      <c r="Z52" s="89"/>
      <c r="AA52" s="89"/>
      <c r="AB52" s="89"/>
      <c r="AC52" s="90"/>
      <c r="AH52">
        <v>1</v>
      </c>
    </row>
    <row r="53" spans="1:37" ht="13.5" thickBot="1" x14ac:dyDescent="0.25">
      <c r="A53" s="5"/>
      <c r="B53" s="37">
        <v>51</v>
      </c>
      <c r="C53" s="24" t="s">
        <v>136</v>
      </c>
      <c r="D53" s="24" t="s">
        <v>140</v>
      </c>
      <c r="E53" s="24" t="s">
        <v>110</v>
      </c>
      <c r="F53" s="24" t="s">
        <v>75</v>
      </c>
      <c r="G53" s="93">
        <v>1</v>
      </c>
      <c r="H53" s="24" t="s">
        <v>193</v>
      </c>
      <c r="I53" s="25" t="s">
        <v>76</v>
      </c>
      <c r="J53" s="38"/>
      <c r="K53" s="6"/>
      <c r="V53" s="68">
        <v>50</v>
      </c>
      <c r="W53" s="24" t="s">
        <v>135</v>
      </c>
      <c r="X53" s="88">
        <v>1</v>
      </c>
      <c r="Y53" s="89"/>
      <c r="Z53" s="89"/>
      <c r="AA53" s="89"/>
      <c r="AB53" s="89"/>
      <c r="AC53" s="90"/>
      <c r="AK53">
        <v>1</v>
      </c>
    </row>
    <row r="54" spans="1:37" ht="13.5" thickBot="1" x14ac:dyDescent="0.25">
      <c r="A54" s="5"/>
      <c r="B54" s="39">
        <v>52</v>
      </c>
      <c r="C54" s="26" t="s">
        <v>135</v>
      </c>
      <c r="D54" s="26" t="s">
        <v>140</v>
      </c>
      <c r="E54" s="26" t="s">
        <v>110</v>
      </c>
      <c r="F54" s="26">
        <v>4</v>
      </c>
      <c r="G54" s="94">
        <v>2</v>
      </c>
      <c r="H54" s="26" t="s">
        <v>117</v>
      </c>
      <c r="I54" s="27"/>
      <c r="J54" s="40"/>
      <c r="K54" s="6"/>
      <c r="V54" s="68">
        <v>51</v>
      </c>
      <c r="W54" s="24" t="s">
        <v>136</v>
      </c>
      <c r="X54" s="88">
        <v>1</v>
      </c>
      <c r="Y54" s="89"/>
      <c r="Z54" s="89"/>
      <c r="AA54" s="89"/>
      <c r="AB54" s="89"/>
      <c r="AC54" s="90"/>
      <c r="AG54">
        <v>1</v>
      </c>
      <c r="AK54">
        <v>1</v>
      </c>
    </row>
    <row r="55" spans="1:37" ht="13.5" thickBot="1" x14ac:dyDescent="0.25">
      <c r="A55" s="5"/>
      <c r="B55" s="39">
        <v>53</v>
      </c>
      <c r="C55" s="26" t="s">
        <v>134</v>
      </c>
      <c r="D55" s="26" t="s">
        <v>140</v>
      </c>
      <c r="E55" s="26" t="s">
        <v>110</v>
      </c>
      <c r="F55" s="26">
        <v>4</v>
      </c>
      <c r="G55" s="94">
        <v>1</v>
      </c>
      <c r="H55" s="26" t="s">
        <v>116</v>
      </c>
      <c r="I55" s="27"/>
      <c r="J55" s="40"/>
      <c r="K55" s="6"/>
      <c r="V55" s="69">
        <v>52</v>
      </c>
      <c r="W55" s="26" t="s">
        <v>135</v>
      </c>
      <c r="X55" s="88">
        <v>1</v>
      </c>
      <c r="Y55" s="89"/>
      <c r="Z55" s="89"/>
      <c r="AA55" s="89"/>
      <c r="AB55" s="89"/>
      <c r="AC55" s="90"/>
      <c r="AH55">
        <v>1</v>
      </c>
    </row>
    <row r="56" spans="1:37" ht="13.5" thickBot="1" x14ac:dyDescent="0.25">
      <c r="A56" s="5"/>
      <c r="B56" s="39">
        <v>54</v>
      </c>
      <c r="C56" s="26" t="s">
        <v>134</v>
      </c>
      <c r="D56" s="26" t="s">
        <v>140</v>
      </c>
      <c r="E56" s="26" t="s">
        <v>110</v>
      </c>
      <c r="F56" s="26">
        <v>2</v>
      </c>
      <c r="G56" s="94">
        <v>2</v>
      </c>
      <c r="H56" s="26" t="s">
        <v>117</v>
      </c>
      <c r="I56" s="27"/>
      <c r="J56" s="40"/>
      <c r="K56" s="6"/>
      <c r="V56" s="69">
        <v>53</v>
      </c>
      <c r="W56" s="26" t="s">
        <v>134</v>
      </c>
      <c r="X56" s="88">
        <v>1</v>
      </c>
      <c r="Y56" s="89"/>
      <c r="Z56" s="89"/>
      <c r="AA56" s="89"/>
      <c r="AB56" s="89"/>
      <c r="AC56" s="90"/>
      <c r="AH56">
        <v>1</v>
      </c>
    </row>
    <row r="57" spans="1:37" ht="13.5" thickBot="1" x14ac:dyDescent="0.25">
      <c r="A57" s="5"/>
      <c r="B57" s="39">
        <v>55</v>
      </c>
      <c r="C57" s="26" t="s">
        <v>131</v>
      </c>
      <c r="D57" s="26" t="s">
        <v>140</v>
      </c>
      <c r="E57" s="26" t="s">
        <v>18</v>
      </c>
      <c r="F57" s="26">
        <v>0</v>
      </c>
      <c r="G57" s="94">
        <v>3</v>
      </c>
      <c r="H57" s="26" t="s">
        <v>193</v>
      </c>
      <c r="I57" s="27"/>
      <c r="J57" s="40"/>
      <c r="K57" s="6"/>
      <c r="V57" s="69">
        <v>54</v>
      </c>
      <c r="W57" s="26" t="s">
        <v>134</v>
      </c>
      <c r="X57" s="88">
        <v>1</v>
      </c>
      <c r="Y57" s="89"/>
      <c r="Z57" s="89"/>
      <c r="AA57" s="89"/>
      <c r="AB57" s="89"/>
      <c r="AC57" s="90"/>
      <c r="AF57">
        <v>1</v>
      </c>
    </row>
    <row r="58" spans="1:37" ht="13.5" thickBot="1" x14ac:dyDescent="0.25">
      <c r="A58" s="5"/>
      <c r="B58" s="39">
        <v>56</v>
      </c>
      <c r="C58" s="26" t="s">
        <v>135</v>
      </c>
      <c r="D58" s="26" t="s">
        <v>140</v>
      </c>
      <c r="E58" s="26" t="s">
        <v>18</v>
      </c>
      <c r="F58" s="26">
        <v>0</v>
      </c>
      <c r="G58" s="94">
        <v>3</v>
      </c>
      <c r="H58" s="26" t="s">
        <v>193</v>
      </c>
      <c r="I58" s="27"/>
      <c r="J58" s="40"/>
      <c r="K58" s="6"/>
      <c r="V58" s="69">
        <v>55</v>
      </c>
      <c r="W58" s="26" t="s">
        <v>131</v>
      </c>
      <c r="X58" s="88">
        <v>1</v>
      </c>
      <c r="Y58" s="89"/>
      <c r="Z58" s="89"/>
      <c r="AA58" s="89"/>
      <c r="AB58" s="89"/>
      <c r="AC58" s="90"/>
      <c r="AD58">
        <v>1</v>
      </c>
    </row>
    <row r="59" spans="1:37" ht="13.5" thickBot="1" x14ac:dyDescent="0.25">
      <c r="A59" s="5"/>
      <c r="B59" s="39">
        <v>57</v>
      </c>
      <c r="C59" s="26" t="s">
        <v>133</v>
      </c>
      <c r="D59" s="26" t="s">
        <v>143</v>
      </c>
      <c r="E59" s="26" t="s">
        <v>18</v>
      </c>
      <c r="F59" s="26">
        <v>0</v>
      </c>
      <c r="G59" s="94" t="s">
        <v>90</v>
      </c>
      <c r="H59" s="26" t="s">
        <v>193</v>
      </c>
      <c r="I59" s="27"/>
      <c r="J59" s="40"/>
      <c r="K59" s="6"/>
      <c r="V59" s="69">
        <v>56</v>
      </c>
      <c r="W59" s="26" t="s">
        <v>135</v>
      </c>
      <c r="X59" s="88">
        <v>1</v>
      </c>
      <c r="Y59" s="89"/>
      <c r="Z59" s="89"/>
      <c r="AA59" s="89"/>
      <c r="AB59" s="89"/>
      <c r="AC59" s="90"/>
      <c r="AD59">
        <v>1</v>
      </c>
    </row>
    <row r="60" spans="1:37" ht="13.5" thickBot="1" x14ac:dyDescent="0.25">
      <c r="A60" s="5"/>
      <c r="B60" s="39">
        <v>58</v>
      </c>
      <c r="C60" s="26" t="s">
        <v>136</v>
      </c>
      <c r="D60" s="26" t="s">
        <v>140</v>
      </c>
      <c r="E60" s="26" t="s">
        <v>18</v>
      </c>
      <c r="F60" s="26">
        <v>1</v>
      </c>
      <c r="G60" s="94">
        <v>1</v>
      </c>
      <c r="H60" s="26" t="s">
        <v>117</v>
      </c>
      <c r="I60" s="27"/>
      <c r="J60" s="40"/>
      <c r="K60" s="6"/>
      <c r="V60" s="69">
        <v>57</v>
      </c>
      <c r="W60" s="26" t="s">
        <v>133</v>
      </c>
      <c r="X60" s="88">
        <v>1</v>
      </c>
      <c r="Y60" s="89">
        <v>1</v>
      </c>
      <c r="Z60" s="89"/>
      <c r="AA60" s="89"/>
      <c r="AB60" s="89"/>
      <c r="AC60" s="90"/>
      <c r="AD60">
        <v>1</v>
      </c>
    </row>
    <row r="61" spans="1:37" ht="13.5" thickBot="1" x14ac:dyDescent="0.25">
      <c r="A61" s="5"/>
      <c r="B61" s="39">
        <v>59</v>
      </c>
      <c r="C61" s="26" t="s">
        <v>134</v>
      </c>
      <c r="D61" s="26" t="s">
        <v>140</v>
      </c>
      <c r="E61" s="26" t="s">
        <v>18</v>
      </c>
      <c r="F61" s="26">
        <v>0</v>
      </c>
      <c r="G61" s="94">
        <v>1</v>
      </c>
      <c r="H61" s="26" t="s">
        <v>117</v>
      </c>
      <c r="I61" s="27"/>
      <c r="J61" s="40"/>
      <c r="K61" s="6"/>
      <c r="V61" s="69">
        <v>58</v>
      </c>
      <c r="W61" s="26" t="s">
        <v>136</v>
      </c>
      <c r="X61" s="88">
        <v>1</v>
      </c>
      <c r="Y61" s="89"/>
      <c r="Z61" s="89"/>
      <c r="AA61" s="89"/>
      <c r="AB61" s="89"/>
      <c r="AC61" s="90"/>
      <c r="AE61">
        <v>1</v>
      </c>
    </row>
    <row r="62" spans="1:37" ht="13.5" thickBot="1" x14ac:dyDescent="0.25">
      <c r="A62" s="5"/>
      <c r="B62" s="39">
        <v>60</v>
      </c>
      <c r="C62" s="26" t="s">
        <v>135</v>
      </c>
      <c r="D62" s="26" t="s">
        <v>140</v>
      </c>
      <c r="E62" s="26" t="s">
        <v>18</v>
      </c>
      <c r="F62" s="26">
        <v>0</v>
      </c>
      <c r="G62" s="94">
        <v>0</v>
      </c>
      <c r="H62" s="26" t="s">
        <v>193</v>
      </c>
      <c r="I62" s="27"/>
      <c r="J62" s="40"/>
      <c r="K62" s="6"/>
      <c r="V62" s="69">
        <v>59</v>
      </c>
      <c r="W62" s="26" t="s">
        <v>134</v>
      </c>
      <c r="X62" s="88">
        <v>1</v>
      </c>
      <c r="Y62" s="89"/>
      <c r="Z62" s="89"/>
      <c r="AA62" s="89"/>
      <c r="AB62" s="89"/>
      <c r="AC62" s="90"/>
      <c r="AD62">
        <v>1</v>
      </c>
    </row>
    <row r="63" spans="1:37" ht="13.5" thickBot="1" x14ac:dyDescent="0.25">
      <c r="A63" s="5"/>
      <c r="B63" s="39">
        <v>61</v>
      </c>
      <c r="C63" s="26" t="s">
        <v>136</v>
      </c>
      <c r="D63" s="26" t="s">
        <v>140</v>
      </c>
      <c r="E63" s="26" t="s">
        <v>110</v>
      </c>
      <c r="F63" s="26">
        <v>0</v>
      </c>
      <c r="G63" s="94">
        <v>0</v>
      </c>
      <c r="H63" s="26" t="s">
        <v>115</v>
      </c>
      <c r="I63" s="27"/>
      <c r="J63" s="40"/>
      <c r="K63" s="6"/>
      <c r="V63" s="69">
        <v>60</v>
      </c>
      <c r="W63" s="26" t="s">
        <v>135</v>
      </c>
      <c r="X63" s="88">
        <v>1</v>
      </c>
      <c r="Y63" s="89"/>
      <c r="Z63" s="89"/>
      <c r="AA63" s="89"/>
      <c r="AB63" s="89"/>
      <c r="AC63" s="90"/>
      <c r="AD63">
        <v>1</v>
      </c>
    </row>
    <row r="64" spans="1:37" ht="13.5" thickBot="1" x14ac:dyDescent="0.25">
      <c r="A64" s="5"/>
      <c r="B64" s="39">
        <v>62</v>
      </c>
      <c r="C64" s="26" t="s">
        <v>138</v>
      </c>
      <c r="D64" s="26" t="s">
        <v>140</v>
      </c>
      <c r="E64" s="26" t="s">
        <v>18</v>
      </c>
      <c r="F64" s="26">
        <v>0</v>
      </c>
      <c r="G64" s="94">
        <v>0</v>
      </c>
      <c r="H64" s="26" t="s">
        <v>117</v>
      </c>
      <c r="I64" s="27"/>
      <c r="J64" s="40"/>
      <c r="K64" s="6"/>
      <c r="V64" s="69">
        <v>61</v>
      </c>
      <c r="W64" s="26" t="s">
        <v>136</v>
      </c>
      <c r="X64" s="88">
        <v>1</v>
      </c>
      <c r="Y64" s="89"/>
      <c r="Z64" s="89"/>
      <c r="AA64" s="89"/>
      <c r="AB64" s="89"/>
      <c r="AC64" s="90"/>
      <c r="AD64">
        <v>1</v>
      </c>
    </row>
    <row r="65" spans="1:37" ht="13.5" thickBot="1" x14ac:dyDescent="0.25">
      <c r="A65" s="5"/>
      <c r="B65" s="39">
        <v>63</v>
      </c>
      <c r="C65" s="26" t="s">
        <v>135</v>
      </c>
      <c r="D65" s="26" t="s">
        <v>140</v>
      </c>
      <c r="E65" s="26" t="s">
        <v>110</v>
      </c>
      <c r="F65" s="26">
        <v>7</v>
      </c>
      <c r="G65" s="94">
        <v>3</v>
      </c>
      <c r="H65" s="26" t="s">
        <v>116</v>
      </c>
      <c r="I65" s="27" t="s">
        <v>91</v>
      </c>
      <c r="J65" s="40"/>
      <c r="K65" s="6"/>
      <c r="V65" s="69">
        <v>62</v>
      </c>
      <c r="W65" s="26" t="s">
        <v>138</v>
      </c>
      <c r="X65" s="88">
        <v>1</v>
      </c>
      <c r="Y65" s="89"/>
      <c r="Z65" s="89"/>
      <c r="AA65" s="89"/>
      <c r="AB65" s="89"/>
      <c r="AC65" s="90"/>
      <c r="AD65">
        <v>1</v>
      </c>
    </row>
    <row r="66" spans="1:37" ht="13.5" thickBot="1" x14ac:dyDescent="0.25">
      <c r="A66" s="5"/>
      <c r="B66" s="39">
        <v>64</v>
      </c>
      <c r="C66" s="26" t="s">
        <v>134</v>
      </c>
      <c r="D66" s="26" t="s">
        <v>140</v>
      </c>
      <c r="E66" s="26" t="s">
        <v>110</v>
      </c>
      <c r="F66" s="26">
        <v>1</v>
      </c>
      <c r="G66" s="94">
        <v>3</v>
      </c>
      <c r="H66" s="26" t="s">
        <v>117</v>
      </c>
      <c r="I66" s="27"/>
      <c r="J66" s="40"/>
      <c r="K66" s="6"/>
      <c r="V66" s="69">
        <v>63</v>
      </c>
      <c r="W66" s="26" t="s">
        <v>135</v>
      </c>
      <c r="X66" s="88">
        <v>1</v>
      </c>
      <c r="Y66" s="89"/>
      <c r="Z66" s="89"/>
      <c r="AA66" s="89"/>
      <c r="AB66" s="89"/>
      <c r="AC66" s="90"/>
      <c r="AK66">
        <v>1</v>
      </c>
    </row>
    <row r="67" spans="1:37" ht="13.5" thickBot="1" x14ac:dyDescent="0.25">
      <c r="A67" s="5"/>
      <c r="B67" s="39">
        <v>65</v>
      </c>
      <c r="C67" s="26" t="s">
        <v>134</v>
      </c>
      <c r="D67" s="26" t="s">
        <v>140</v>
      </c>
      <c r="E67" s="26" t="s">
        <v>110</v>
      </c>
      <c r="F67" s="26">
        <v>0</v>
      </c>
      <c r="G67" s="94" t="s">
        <v>92</v>
      </c>
      <c r="H67" s="26" t="s">
        <v>116</v>
      </c>
      <c r="I67" s="27"/>
      <c r="J67" s="40"/>
      <c r="K67" s="6"/>
      <c r="V67" s="69">
        <v>64</v>
      </c>
      <c r="W67" s="26" t="s">
        <v>134</v>
      </c>
      <c r="X67" s="88">
        <v>1</v>
      </c>
      <c r="Y67" s="89"/>
      <c r="Z67" s="89"/>
      <c r="AA67" s="89"/>
      <c r="AB67" s="89"/>
      <c r="AC67" s="90"/>
      <c r="AE67">
        <v>1</v>
      </c>
    </row>
    <row r="68" spans="1:37" ht="13.5" thickBot="1" x14ac:dyDescent="0.25">
      <c r="A68" s="5"/>
      <c r="B68" s="39">
        <v>66</v>
      </c>
      <c r="C68" s="26" t="s">
        <v>131</v>
      </c>
      <c r="D68" s="26" t="s">
        <v>149</v>
      </c>
      <c r="E68" s="26" t="s">
        <v>18</v>
      </c>
      <c r="F68" s="26">
        <v>0</v>
      </c>
      <c r="G68" s="94">
        <v>1</v>
      </c>
      <c r="H68" s="26" t="s">
        <v>116</v>
      </c>
      <c r="I68" s="27"/>
      <c r="J68" s="40"/>
      <c r="K68" s="6"/>
      <c r="V68" s="69">
        <v>65</v>
      </c>
      <c r="W68" s="26" t="s">
        <v>134</v>
      </c>
      <c r="X68" s="88">
        <v>1</v>
      </c>
      <c r="Y68" s="89"/>
      <c r="Z68" s="89"/>
      <c r="AA68" s="89"/>
      <c r="AB68" s="89"/>
      <c r="AC68" s="90"/>
      <c r="AD68">
        <v>1</v>
      </c>
    </row>
    <row r="69" spans="1:37" ht="13.5" thickBot="1" x14ac:dyDescent="0.25">
      <c r="A69" s="5"/>
      <c r="B69" s="39">
        <v>67</v>
      </c>
      <c r="C69" s="26" t="s">
        <v>133</v>
      </c>
      <c r="D69" s="26" t="s">
        <v>140</v>
      </c>
      <c r="E69" s="26" t="s">
        <v>18</v>
      </c>
      <c r="F69" s="26">
        <v>0</v>
      </c>
      <c r="G69" s="94">
        <v>7</v>
      </c>
      <c r="H69" s="26" t="s">
        <v>193</v>
      </c>
      <c r="I69" s="27"/>
      <c r="J69" s="40" t="s">
        <v>94</v>
      </c>
      <c r="K69" s="6"/>
      <c r="V69" s="69">
        <v>66</v>
      </c>
      <c r="W69" s="26" t="s">
        <v>131</v>
      </c>
      <c r="X69" s="88"/>
      <c r="Y69" s="89"/>
      <c r="Z69" s="89">
        <v>1</v>
      </c>
      <c r="AA69" s="89"/>
      <c r="AB69" s="89"/>
      <c r="AC69" s="90"/>
      <c r="AD69">
        <v>1</v>
      </c>
    </row>
    <row r="70" spans="1:37" ht="13.5" thickBot="1" x14ac:dyDescent="0.25">
      <c r="A70" s="5"/>
      <c r="B70" s="39">
        <v>68</v>
      </c>
      <c r="C70" s="26" t="s">
        <v>134</v>
      </c>
      <c r="D70" s="26" t="s">
        <v>140</v>
      </c>
      <c r="E70" s="26" t="s">
        <v>18</v>
      </c>
      <c r="F70" s="26">
        <v>0</v>
      </c>
      <c r="G70" s="94">
        <v>7</v>
      </c>
      <c r="H70" s="26" t="s">
        <v>117</v>
      </c>
      <c r="I70" s="27"/>
      <c r="J70" s="40" t="s">
        <v>95</v>
      </c>
      <c r="K70" s="6"/>
      <c r="V70" s="69">
        <v>67</v>
      </c>
      <c r="W70" s="26" t="s">
        <v>133</v>
      </c>
      <c r="X70" s="88">
        <v>1</v>
      </c>
      <c r="Y70" s="89"/>
      <c r="Z70" s="89"/>
      <c r="AA70" s="89"/>
      <c r="AB70" s="89"/>
      <c r="AC70" s="90"/>
      <c r="AD70">
        <v>1</v>
      </c>
    </row>
    <row r="71" spans="1:37" ht="13.5" thickBot="1" x14ac:dyDescent="0.25">
      <c r="A71" s="5"/>
      <c r="B71" s="39">
        <v>69</v>
      </c>
      <c r="C71" s="26" t="s">
        <v>134</v>
      </c>
      <c r="D71" s="26" t="s">
        <v>140</v>
      </c>
      <c r="E71" s="26" t="s">
        <v>18</v>
      </c>
      <c r="F71" s="26">
        <v>7</v>
      </c>
      <c r="G71" s="94">
        <v>7</v>
      </c>
      <c r="H71" s="26" t="s">
        <v>193</v>
      </c>
      <c r="I71" s="27" t="s">
        <v>96</v>
      </c>
      <c r="J71" s="40" t="s">
        <v>96</v>
      </c>
      <c r="K71" s="6"/>
      <c r="V71" s="69">
        <v>68</v>
      </c>
      <c r="W71" s="26" t="s">
        <v>134</v>
      </c>
      <c r="X71" s="88">
        <v>1</v>
      </c>
      <c r="Y71" s="89"/>
      <c r="Z71" s="89"/>
      <c r="AA71" s="89"/>
      <c r="AB71" s="89"/>
      <c r="AC71" s="90"/>
      <c r="AD71">
        <v>1</v>
      </c>
    </row>
    <row r="72" spans="1:37" ht="13.5" thickBot="1" x14ac:dyDescent="0.25">
      <c r="A72" s="5"/>
      <c r="B72" s="39">
        <v>70</v>
      </c>
      <c r="C72" s="26" t="s">
        <v>135</v>
      </c>
      <c r="D72" s="26" t="s">
        <v>140</v>
      </c>
      <c r="E72" s="26" t="s">
        <v>110</v>
      </c>
      <c r="F72" s="26">
        <v>7</v>
      </c>
      <c r="G72" s="94">
        <v>1</v>
      </c>
      <c r="H72" s="26" t="s">
        <v>116</v>
      </c>
      <c r="I72" s="27" t="s">
        <v>97</v>
      </c>
      <c r="J72" s="40"/>
      <c r="K72" s="6"/>
      <c r="V72" s="69">
        <v>69</v>
      </c>
      <c r="W72" s="26" t="s">
        <v>134</v>
      </c>
      <c r="X72" s="88">
        <v>1</v>
      </c>
      <c r="Y72" s="89"/>
      <c r="Z72" s="89"/>
      <c r="AA72" s="89"/>
      <c r="AB72" s="89"/>
      <c r="AC72" s="90"/>
      <c r="AK72">
        <v>1</v>
      </c>
    </row>
    <row r="73" spans="1:37" ht="13.5" thickBot="1" x14ac:dyDescent="0.25">
      <c r="A73" s="5"/>
      <c r="B73" s="39">
        <v>71</v>
      </c>
      <c r="C73" s="26" t="s">
        <v>136</v>
      </c>
      <c r="D73" s="26" t="s">
        <v>142</v>
      </c>
      <c r="E73" s="26" t="s">
        <v>18</v>
      </c>
      <c r="F73" s="26">
        <v>1</v>
      </c>
      <c r="G73" s="94">
        <v>7</v>
      </c>
      <c r="H73" s="26" t="s">
        <v>121</v>
      </c>
      <c r="I73" s="27" t="s">
        <v>98</v>
      </c>
      <c r="J73" s="40"/>
      <c r="K73" s="6"/>
      <c r="V73" s="69">
        <v>70</v>
      </c>
      <c r="W73" s="26" t="s">
        <v>135</v>
      </c>
      <c r="X73" s="88">
        <v>1</v>
      </c>
      <c r="Y73" s="89"/>
      <c r="Z73" s="89"/>
      <c r="AA73" s="89"/>
      <c r="AB73" s="89"/>
      <c r="AC73" s="90"/>
      <c r="AK73">
        <v>1</v>
      </c>
    </row>
    <row r="74" spans="1:37" ht="13.5" thickBot="1" x14ac:dyDescent="0.25">
      <c r="A74" s="5"/>
      <c r="B74" s="39">
        <v>72</v>
      </c>
      <c r="C74" s="26" t="s">
        <v>135</v>
      </c>
      <c r="D74" s="26" t="s">
        <v>140</v>
      </c>
      <c r="E74" s="26" t="s">
        <v>110</v>
      </c>
      <c r="F74" s="26">
        <v>7</v>
      </c>
      <c r="G74" s="94">
        <v>7</v>
      </c>
      <c r="H74" s="26" t="s">
        <v>116</v>
      </c>
      <c r="I74" s="27" t="s">
        <v>126</v>
      </c>
      <c r="J74" s="40"/>
      <c r="K74" s="6"/>
      <c r="V74" s="69">
        <v>71</v>
      </c>
      <c r="W74" s="26" t="s">
        <v>136</v>
      </c>
      <c r="X74" s="88">
        <v>1</v>
      </c>
      <c r="Y74" s="89">
        <v>1</v>
      </c>
      <c r="Z74" s="89"/>
      <c r="AA74" s="89"/>
      <c r="AB74" s="89"/>
      <c r="AC74" s="90"/>
      <c r="AE74">
        <v>1</v>
      </c>
    </row>
    <row r="75" spans="1:37" ht="13.5" thickBot="1" x14ac:dyDescent="0.25">
      <c r="A75" s="5"/>
      <c r="B75" s="39">
        <v>73</v>
      </c>
      <c r="C75" s="26" t="s">
        <v>135</v>
      </c>
      <c r="D75" s="26" t="s">
        <v>140</v>
      </c>
      <c r="E75" s="26" t="s">
        <v>110</v>
      </c>
      <c r="F75" s="26">
        <v>7</v>
      </c>
      <c r="G75" s="94">
        <v>7</v>
      </c>
      <c r="H75" s="26" t="s">
        <v>116</v>
      </c>
      <c r="I75" s="27" t="s">
        <v>99</v>
      </c>
      <c r="J75" s="40" t="s">
        <v>100</v>
      </c>
      <c r="K75" s="13"/>
      <c r="V75" s="69">
        <v>72</v>
      </c>
      <c r="W75" s="26" t="s">
        <v>135</v>
      </c>
      <c r="X75" s="88">
        <v>1</v>
      </c>
      <c r="Y75" s="89"/>
      <c r="Z75" s="89"/>
      <c r="AA75" s="89"/>
      <c r="AB75" s="89"/>
      <c r="AC75" s="90"/>
      <c r="AK75">
        <v>1</v>
      </c>
    </row>
    <row r="76" spans="1:37" ht="13.5" thickBot="1" x14ac:dyDescent="0.25">
      <c r="A76" s="5"/>
      <c r="B76" s="39">
        <v>74</v>
      </c>
      <c r="C76" s="26" t="s">
        <v>133</v>
      </c>
      <c r="D76" s="26" t="s">
        <v>140</v>
      </c>
      <c r="E76" s="26" t="s">
        <v>110</v>
      </c>
      <c r="F76" s="26">
        <v>7</v>
      </c>
      <c r="G76" s="94">
        <v>7</v>
      </c>
      <c r="H76" s="26" t="s">
        <v>116</v>
      </c>
      <c r="I76" s="27" t="s">
        <v>101</v>
      </c>
      <c r="J76" s="40" t="s">
        <v>102</v>
      </c>
      <c r="K76" s="6"/>
      <c r="V76" s="69">
        <v>73</v>
      </c>
      <c r="W76" s="26" t="s">
        <v>135</v>
      </c>
      <c r="X76" s="88">
        <v>1</v>
      </c>
      <c r="Y76" s="89"/>
      <c r="Z76" s="89"/>
      <c r="AA76" s="89"/>
      <c r="AB76" s="89"/>
      <c r="AC76" s="90"/>
      <c r="AK76">
        <v>1</v>
      </c>
    </row>
    <row r="77" spans="1:37" ht="13.5" thickBot="1" x14ac:dyDescent="0.25">
      <c r="A77" s="5"/>
      <c r="B77" s="39">
        <v>75</v>
      </c>
      <c r="C77" s="26" t="s">
        <v>134</v>
      </c>
      <c r="D77" s="26" t="s">
        <v>140</v>
      </c>
      <c r="E77" s="26" t="s">
        <v>110</v>
      </c>
      <c r="F77" s="26">
        <v>7</v>
      </c>
      <c r="G77" s="94">
        <v>7</v>
      </c>
      <c r="H77" s="26" t="s">
        <v>120</v>
      </c>
      <c r="I77" s="27" t="s">
        <v>103</v>
      </c>
      <c r="J77" s="40" t="s">
        <v>104</v>
      </c>
      <c r="K77" s="14"/>
      <c r="V77" s="69">
        <v>74</v>
      </c>
      <c r="W77" s="26" t="s">
        <v>133</v>
      </c>
      <c r="X77" s="88">
        <v>1</v>
      </c>
      <c r="Y77" s="89"/>
      <c r="Z77" s="89"/>
      <c r="AA77" s="89"/>
      <c r="AB77" s="89"/>
      <c r="AC77" s="90"/>
      <c r="AK77">
        <v>1</v>
      </c>
    </row>
    <row r="78" spans="1:37" ht="13.5" thickBot="1" x14ac:dyDescent="0.25">
      <c r="A78" s="5"/>
      <c r="B78" s="39">
        <v>76</v>
      </c>
      <c r="C78" s="26" t="s">
        <v>135</v>
      </c>
      <c r="D78" s="26" t="s">
        <v>143</v>
      </c>
      <c r="E78" s="26" t="s">
        <v>110</v>
      </c>
      <c r="F78" s="26" t="s">
        <v>105</v>
      </c>
      <c r="G78" s="94">
        <v>2</v>
      </c>
      <c r="H78" s="26" t="s">
        <v>121</v>
      </c>
      <c r="I78" s="27" t="s">
        <v>106</v>
      </c>
      <c r="J78" s="40"/>
      <c r="K78" s="6"/>
      <c r="V78" s="69">
        <v>75</v>
      </c>
      <c r="W78" s="26" t="s">
        <v>134</v>
      </c>
      <c r="X78" s="88">
        <v>1</v>
      </c>
      <c r="Y78" s="89"/>
      <c r="Z78" s="89"/>
      <c r="AA78" s="89"/>
      <c r="AB78" s="89"/>
      <c r="AC78" s="90"/>
      <c r="AK78">
        <v>1</v>
      </c>
    </row>
    <row r="79" spans="1:37" ht="13.5" thickBot="1" x14ac:dyDescent="0.25">
      <c r="A79" s="5"/>
      <c r="B79" s="39">
        <v>77</v>
      </c>
      <c r="C79" s="26" t="s">
        <v>135</v>
      </c>
      <c r="D79" s="26" t="s">
        <v>140</v>
      </c>
      <c r="E79" s="26" t="s">
        <v>110</v>
      </c>
      <c r="F79" s="26">
        <v>7</v>
      </c>
      <c r="G79" s="94">
        <v>7</v>
      </c>
      <c r="H79" s="26" t="s">
        <v>116</v>
      </c>
      <c r="I79" s="27" t="s">
        <v>107</v>
      </c>
      <c r="J79" s="40" t="s">
        <v>108</v>
      </c>
      <c r="K79" s="6"/>
      <c r="N79" s="59"/>
      <c r="O79" s="59"/>
      <c r="P79" s="59"/>
      <c r="Q79" s="59"/>
      <c r="R79" s="59"/>
      <c r="S79" s="59"/>
      <c r="T79" s="59"/>
      <c r="V79" s="69">
        <v>76</v>
      </c>
      <c r="W79" s="26" t="s">
        <v>135</v>
      </c>
      <c r="X79" s="88">
        <v>1</v>
      </c>
      <c r="Y79" s="92">
        <v>1</v>
      </c>
      <c r="Z79" s="89"/>
      <c r="AA79" s="89"/>
      <c r="AB79" s="89"/>
      <c r="AC79" s="90"/>
      <c r="AF79">
        <v>1</v>
      </c>
      <c r="AH79">
        <v>1</v>
      </c>
      <c r="AJ79" s="79">
        <v>1</v>
      </c>
      <c r="AK79">
        <v>1</v>
      </c>
    </row>
    <row r="80" spans="1:37" ht="13.5" thickBot="1" x14ac:dyDescent="0.25">
      <c r="A80" s="5"/>
      <c r="B80" s="41">
        <v>78</v>
      </c>
      <c r="C80" s="42" t="s">
        <v>132</v>
      </c>
      <c r="D80" s="42" t="s">
        <v>140</v>
      </c>
      <c r="E80" s="42" t="s">
        <v>18</v>
      </c>
      <c r="F80" s="42">
        <v>0</v>
      </c>
      <c r="G80" s="94">
        <v>3</v>
      </c>
      <c r="H80" s="42" t="s">
        <v>117</v>
      </c>
      <c r="I80" s="43"/>
      <c r="J80" s="44" t="s">
        <v>109</v>
      </c>
      <c r="K80" s="15"/>
      <c r="N80" s="59"/>
      <c r="O80" s="59"/>
      <c r="P80" s="59"/>
      <c r="Q80" s="59"/>
      <c r="R80" s="59"/>
      <c r="S80" s="59"/>
      <c r="T80" s="59"/>
      <c r="V80" s="69">
        <v>77</v>
      </c>
      <c r="W80" s="26" t="s">
        <v>135</v>
      </c>
      <c r="X80" s="88">
        <v>1</v>
      </c>
      <c r="Y80" s="89"/>
      <c r="Z80" s="89"/>
      <c r="AA80" s="89"/>
      <c r="AB80" s="89"/>
      <c r="AC80" s="90"/>
      <c r="AK80">
        <v>1</v>
      </c>
    </row>
    <row r="81" spans="2:37" ht="13.5" thickBot="1" x14ac:dyDescent="0.25">
      <c r="E81" s="16"/>
      <c r="N81" s="59"/>
      <c r="O81" s="59"/>
      <c r="P81" s="59"/>
      <c r="Q81" s="59"/>
      <c r="R81" s="59"/>
      <c r="S81" s="59"/>
      <c r="T81" s="59"/>
      <c r="V81" s="70">
        <v>78</v>
      </c>
      <c r="W81" s="42" t="s">
        <v>132</v>
      </c>
      <c r="X81" s="75">
        <v>1</v>
      </c>
      <c r="Y81" s="76"/>
      <c r="Z81" s="76"/>
      <c r="AA81" s="76"/>
      <c r="AB81" s="76"/>
      <c r="AC81" s="77"/>
      <c r="AD81">
        <v>1</v>
      </c>
    </row>
    <row r="82" spans="2:37" ht="15.75" customHeight="1" x14ac:dyDescent="0.2">
      <c r="N82" s="59"/>
      <c r="O82" s="59"/>
      <c r="P82" s="59"/>
      <c r="Q82" s="59"/>
      <c r="R82" s="59"/>
      <c r="S82" s="59"/>
      <c r="T82" s="59"/>
      <c r="U82" s="59"/>
      <c r="V82" s="59"/>
      <c r="AD82">
        <f t="shared" ref="AD82:AK82" si="0">SUM(AD4:AD81)</f>
        <v>18</v>
      </c>
      <c r="AE82">
        <f t="shared" si="0"/>
        <v>7</v>
      </c>
      <c r="AF82">
        <f t="shared" si="0"/>
        <v>8</v>
      </c>
      <c r="AG82">
        <f t="shared" si="0"/>
        <v>11</v>
      </c>
      <c r="AH82">
        <f t="shared" si="0"/>
        <v>7</v>
      </c>
      <c r="AI82">
        <f t="shared" si="0"/>
        <v>2</v>
      </c>
      <c r="AJ82">
        <f t="shared" si="0"/>
        <v>20</v>
      </c>
      <c r="AK82">
        <f t="shared" si="0"/>
        <v>19</v>
      </c>
    </row>
    <row r="83" spans="2:37" ht="15.75" customHeight="1" x14ac:dyDescent="0.2">
      <c r="N83" s="59"/>
      <c r="O83" s="59"/>
      <c r="P83" s="59"/>
      <c r="Q83" s="59"/>
      <c r="R83" s="59"/>
      <c r="S83" s="59"/>
      <c r="T83" s="59"/>
      <c r="U83" s="59"/>
      <c r="V83" s="59"/>
      <c r="X83">
        <v>17</v>
      </c>
      <c r="Y83">
        <v>3</v>
      </c>
      <c r="Z83">
        <v>0</v>
      </c>
      <c r="AA83">
        <v>2</v>
      </c>
      <c r="AB83">
        <v>0</v>
      </c>
      <c r="AC83">
        <v>0</v>
      </c>
    </row>
    <row r="84" spans="2:37" ht="15.75" customHeight="1" x14ac:dyDescent="0.2">
      <c r="B84" s="55" t="s">
        <v>111</v>
      </c>
      <c r="C84" t="s">
        <v>128</v>
      </c>
      <c r="E84" s="55" t="s">
        <v>111</v>
      </c>
      <c r="F84" t="s">
        <v>129</v>
      </c>
      <c r="N84" s="59"/>
      <c r="O84" s="59"/>
      <c r="P84" s="59"/>
      <c r="Q84" s="59"/>
      <c r="R84" s="59"/>
      <c r="S84" s="59"/>
      <c r="T84" s="59"/>
      <c r="U84" s="59"/>
      <c r="V84" s="59"/>
    </row>
    <row r="85" spans="2:37" ht="15.75" customHeight="1" x14ac:dyDescent="0.2">
      <c r="B85" s="56" t="s">
        <v>80</v>
      </c>
      <c r="C85" s="54">
        <v>1</v>
      </c>
      <c r="E85" s="56">
        <v>7</v>
      </c>
      <c r="F85" s="54">
        <v>15</v>
      </c>
      <c r="N85" s="59"/>
      <c r="O85" s="59"/>
      <c r="P85" s="59"/>
      <c r="Q85" s="59"/>
      <c r="R85" s="59"/>
      <c r="S85" s="59"/>
      <c r="T85" s="59"/>
      <c r="U85" s="59"/>
      <c r="V85" s="59"/>
    </row>
    <row r="86" spans="2:37" ht="15.75" customHeight="1" x14ac:dyDescent="0.2">
      <c r="B86" s="56" t="s">
        <v>30</v>
      </c>
      <c r="C86" s="54">
        <v>1</v>
      </c>
      <c r="E86" s="57" t="s">
        <v>91</v>
      </c>
      <c r="F86" s="54">
        <v>1</v>
      </c>
      <c r="N86" s="59"/>
      <c r="O86" s="59"/>
      <c r="P86" s="59"/>
      <c r="Q86" s="59"/>
      <c r="R86" s="59"/>
      <c r="S86" s="59"/>
      <c r="T86" s="59"/>
      <c r="U86" s="59"/>
      <c r="V86" s="59"/>
    </row>
    <row r="87" spans="2:37" ht="15.75" customHeight="1" x14ac:dyDescent="0.2">
      <c r="B87" s="56" t="s">
        <v>141</v>
      </c>
      <c r="C87" s="54">
        <v>1</v>
      </c>
      <c r="E87" s="57" t="s">
        <v>81</v>
      </c>
      <c r="F87" s="54">
        <v>1</v>
      </c>
      <c r="N87" s="59"/>
      <c r="O87" s="59"/>
      <c r="P87" s="59"/>
      <c r="Q87" s="59"/>
      <c r="R87" s="59"/>
      <c r="S87" s="59"/>
      <c r="T87" s="59"/>
      <c r="U87" s="59"/>
      <c r="V87" s="59"/>
      <c r="X87" s="63" t="s">
        <v>150</v>
      </c>
      <c r="Y87" s="63" t="s">
        <v>151</v>
      </c>
      <c r="Z87" s="64" t="s">
        <v>152</v>
      </c>
      <c r="AA87" s="64" t="s">
        <v>153</v>
      </c>
      <c r="AB87" s="64" t="s">
        <v>154</v>
      </c>
      <c r="AC87" s="64" t="s">
        <v>155</v>
      </c>
    </row>
    <row r="88" spans="2:37" ht="15.75" customHeight="1" x14ac:dyDescent="0.2">
      <c r="B88" s="56" t="s">
        <v>147</v>
      </c>
      <c r="C88" s="54">
        <v>1</v>
      </c>
      <c r="E88" s="57" t="s">
        <v>107</v>
      </c>
      <c r="F88" s="54">
        <v>1</v>
      </c>
      <c r="N88" s="59"/>
      <c r="O88" s="59"/>
      <c r="P88" s="59"/>
      <c r="Q88" s="59"/>
      <c r="R88" s="59"/>
      <c r="S88" s="59"/>
      <c r="T88" s="59"/>
      <c r="U88" s="59"/>
      <c r="V88" s="59"/>
      <c r="X88">
        <f t="shared" ref="X88:AC88" si="1">SUM(X4:X81)</f>
        <v>64</v>
      </c>
      <c r="Y88">
        <f t="shared" si="1"/>
        <v>9</v>
      </c>
      <c r="Z88">
        <f t="shared" si="1"/>
        <v>3</v>
      </c>
      <c r="AA88">
        <f t="shared" si="1"/>
        <v>4</v>
      </c>
      <c r="AB88">
        <f t="shared" si="1"/>
        <v>5</v>
      </c>
      <c r="AC88">
        <f t="shared" si="1"/>
        <v>4</v>
      </c>
    </row>
    <row r="89" spans="2:37" ht="15.75" customHeight="1" x14ac:dyDescent="0.2">
      <c r="B89" s="56" t="s">
        <v>140</v>
      </c>
      <c r="C89" s="54">
        <v>57</v>
      </c>
      <c r="E89" s="57" t="s">
        <v>103</v>
      </c>
      <c r="F89" s="54">
        <v>1</v>
      </c>
      <c r="G89" s="59"/>
      <c r="H89" s="59"/>
      <c r="I89" s="59"/>
      <c r="J89" s="59"/>
      <c r="N89" s="59"/>
      <c r="O89" s="59"/>
      <c r="P89" s="59"/>
      <c r="Q89" s="59"/>
      <c r="R89" s="59"/>
      <c r="S89" s="59"/>
      <c r="T89" s="59"/>
      <c r="U89" s="59"/>
      <c r="V89" s="59"/>
    </row>
    <row r="90" spans="2:37" ht="15.75" customHeight="1" x14ac:dyDescent="0.2">
      <c r="B90" s="56" t="s">
        <v>144</v>
      </c>
      <c r="C90" s="54">
        <v>5</v>
      </c>
      <c r="E90" s="57" t="s">
        <v>68</v>
      </c>
      <c r="F90" s="54">
        <v>2</v>
      </c>
      <c r="G90" s="59"/>
      <c r="H90" s="59"/>
      <c r="I90" s="59"/>
      <c r="J90" s="59"/>
      <c r="N90" s="59"/>
      <c r="O90" s="59"/>
      <c r="P90" s="59"/>
      <c r="Q90" s="59"/>
      <c r="R90" s="59"/>
      <c r="S90" s="59"/>
      <c r="T90" s="59"/>
      <c r="U90" s="59"/>
      <c r="V90" s="59"/>
    </row>
    <row r="91" spans="2:37" ht="15.75" customHeight="1" x14ac:dyDescent="0.2">
      <c r="B91" s="56" t="s">
        <v>139</v>
      </c>
      <c r="C91" s="54">
        <v>1</v>
      </c>
      <c r="E91" s="57" t="s">
        <v>101</v>
      </c>
      <c r="F91" s="54">
        <v>1</v>
      </c>
      <c r="G91" s="59"/>
      <c r="H91" s="59"/>
      <c r="I91" s="59"/>
      <c r="J91" s="59"/>
      <c r="N91" s="59"/>
      <c r="O91" s="59"/>
      <c r="P91" s="59"/>
      <c r="Q91" s="59"/>
      <c r="R91" s="59"/>
      <c r="S91" s="59"/>
      <c r="T91" s="59"/>
      <c r="U91" s="59"/>
      <c r="V91" s="59"/>
    </row>
    <row r="92" spans="2:37" ht="15.75" customHeight="1" x14ac:dyDescent="0.2">
      <c r="B92" s="56" t="s">
        <v>145</v>
      </c>
      <c r="C92" s="54">
        <v>1</v>
      </c>
      <c r="E92" s="57" t="s">
        <v>124</v>
      </c>
      <c r="F92" s="54">
        <v>1</v>
      </c>
      <c r="G92" s="59"/>
      <c r="H92" s="59"/>
      <c r="I92" s="59"/>
      <c r="J92" s="59"/>
      <c r="N92" s="59"/>
      <c r="O92" s="59"/>
      <c r="P92" s="59"/>
      <c r="Q92" s="59"/>
      <c r="R92" s="59"/>
      <c r="S92" s="59"/>
      <c r="T92" s="59"/>
      <c r="U92" s="59"/>
      <c r="V92" s="59"/>
    </row>
    <row r="93" spans="2:37" ht="15.75" customHeight="1" x14ac:dyDescent="0.2">
      <c r="B93" s="56" t="s">
        <v>142</v>
      </c>
      <c r="C93" s="54">
        <v>4</v>
      </c>
      <c r="E93" s="57" t="s">
        <v>125</v>
      </c>
      <c r="F93" s="54">
        <v>1</v>
      </c>
      <c r="G93" s="59"/>
      <c r="H93" s="59"/>
      <c r="I93" s="59"/>
      <c r="J93" s="59"/>
      <c r="N93" s="59"/>
      <c r="O93" s="59"/>
      <c r="P93" s="59"/>
      <c r="Q93" s="59"/>
      <c r="R93" s="59"/>
      <c r="S93" s="59"/>
      <c r="T93" s="59"/>
      <c r="U93" s="59"/>
      <c r="V93" s="59"/>
    </row>
    <row r="94" spans="2:37" ht="15.75" customHeight="1" x14ac:dyDescent="0.2">
      <c r="B94" s="56" t="s">
        <v>146</v>
      </c>
      <c r="C94" s="54">
        <v>2</v>
      </c>
      <c r="E94" s="57" t="s">
        <v>97</v>
      </c>
      <c r="F94" s="54">
        <v>1</v>
      </c>
      <c r="G94" s="59"/>
      <c r="H94" s="59"/>
      <c r="I94" s="59"/>
      <c r="J94" s="59"/>
      <c r="N94" s="59"/>
      <c r="O94" s="59"/>
      <c r="P94" s="59"/>
      <c r="Q94" s="59"/>
      <c r="R94" s="59"/>
      <c r="S94" s="59"/>
      <c r="T94" s="59"/>
      <c r="U94" s="59"/>
      <c r="V94" s="59"/>
      <c r="X94" s="55" t="s">
        <v>130</v>
      </c>
    </row>
    <row r="95" spans="2:37" ht="15.75" customHeight="1" x14ac:dyDescent="0.2">
      <c r="B95" s="56" t="s">
        <v>148</v>
      </c>
      <c r="C95" s="54">
        <v>1</v>
      </c>
      <c r="E95" s="57" t="s">
        <v>126</v>
      </c>
      <c r="F95" s="54">
        <v>1</v>
      </c>
      <c r="G95" s="59"/>
      <c r="H95" s="59"/>
      <c r="I95" s="59"/>
      <c r="J95" s="59"/>
      <c r="N95" s="59"/>
      <c r="O95" s="59"/>
      <c r="P95" s="59"/>
      <c r="Q95" s="59"/>
      <c r="R95" s="59"/>
      <c r="S95" s="59"/>
      <c r="T95" s="59"/>
      <c r="U95" s="59"/>
      <c r="V95" s="59"/>
      <c r="X95" s="56" t="s">
        <v>188</v>
      </c>
      <c r="Y95" s="54">
        <v>64</v>
      </c>
    </row>
    <row r="96" spans="2:37" ht="15.75" customHeight="1" x14ac:dyDescent="0.2">
      <c r="B96" s="56" t="s">
        <v>143</v>
      </c>
      <c r="C96" s="54">
        <v>2</v>
      </c>
      <c r="E96" s="57" t="s">
        <v>88</v>
      </c>
      <c r="F96" s="54">
        <v>1</v>
      </c>
      <c r="G96" s="59"/>
      <c r="H96" s="59"/>
      <c r="I96" s="59"/>
      <c r="J96" s="59"/>
      <c r="N96" s="59"/>
      <c r="O96" s="59"/>
      <c r="P96" s="59"/>
      <c r="Q96" s="59"/>
      <c r="R96" s="59"/>
      <c r="S96" s="59"/>
      <c r="T96" s="59"/>
      <c r="U96" s="59"/>
      <c r="V96" s="59"/>
      <c r="X96" s="56" t="s">
        <v>189</v>
      </c>
      <c r="Y96" s="54">
        <v>9</v>
      </c>
    </row>
    <row r="97" spans="2:25" ht="12.75" x14ac:dyDescent="0.2">
      <c r="B97" s="56" t="s">
        <v>149</v>
      </c>
      <c r="C97" s="54">
        <v>1</v>
      </c>
      <c r="E97" s="57" t="s">
        <v>96</v>
      </c>
      <c r="F97" s="54">
        <v>1</v>
      </c>
      <c r="G97" s="59"/>
      <c r="H97" s="59"/>
      <c r="I97" s="59"/>
      <c r="J97" s="58"/>
      <c r="N97" s="59"/>
      <c r="O97" s="59"/>
      <c r="P97" s="59"/>
      <c r="Q97" s="59"/>
      <c r="R97" s="59"/>
      <c r="S97" s="59"/>
      <c r="T97" s="59"/>
      <c r="U97" s="59"/>
      <c r="V97" s="59"/>
      <c r="X97" s="56" t="s">
        <v>187</v>
      </c>
      <c r="Y97" s="54">
        <v>4</v>
      </c>
    </row>
    <row r="98" spans="2:25" ht="12.75" x14ac:dyDescent="0.2">
      <c r="B98" s="56" t="s">
        <v>112</v>
      </c>
      <c r="C98" s="54">
        <v>78</v>
      </c>
      <c r="E98" s="57" t="s">
        <v>99</v>
      </c>
      <c r="F98" s="54">
        <v>1</v>
      </c>
      <c r="G98" s="59"/>
      <c r="H98" s="59"/>
      <c r="I98" s="59"/>
      <c r="J98" s="60"/>
      <c r="N98" s="59"/>
      <c r="O98" s="59"/>
      <c r="P98" s="59"/>
      <c r="Q98" s="59"/>
      <c r="R98" s="59"/>
      <c r="S98" s="59"/>
      <c r="T98" s="59"/>
      <c r="U98" s="59"/>
      <c r="V98" s="59"/>
      <c r="X98" s="56" t="s">
        <v>185</v>
      </c>
      <c r="Y98" s="54">
        <v>1</v>
      </c>
    </row>
    <row r="99" spans="2:25" ht="15.75" customHeight="1" x14ac:dyDescent="0.2">
      <c r="E99" s="57" t="s">
        <v>74</v>
      </c>
      <c r="F99" s="54">
        <v>1</v>
      </c>
      <c r="G99" s="59"/>
      <c r="H99" s="59"/>
      <c r="I99" s="59"/>
      <c r="J99" s="60"/>
      <c r="N99" s="59"/>
      <c r="O99" s="59"/>
      <c r="P99" s="59"/>
      <c r="Q99" s="59"/>
      <c r="R99" s="59"/>
      <c r="S99" s="59"/>
      <c r="T99" s="59"/>
      <c r="U99" s="59"/>
      <c r="V99" s="59"/>
      <c r="X99" s="56" t="s">
        <v>190</v>
      </c>
      <c r="Y99" s="54">
        <v>3</v>
      </c>
    </row>
    <row r="100" spans="2:25" ht="15.75" customHeight="1" x14ac:dyDescent="0.2">
      <c r="E100" s="56" t="s">
        <v>112</v>
      </c>
      <c r="F100" s="54">
        <v>15</v>
      </c>
      <c r="G100" s="59"/>
      <c r="H100" s="59"/>
      <c r="I100" s="59"/>
      <c r="J100" s="60"/>
      <c r="N100" s="59"/>
      <c r="O100" s="59"/>
      <c r="P100" s="59"/>
      <c r="Q100" s="59"/>
      <c r="R100" s="59"/>
      <c r="S100" s="59"/>
      <c r="T100" s="59"/>
      <c r="U100" s="59"/>
      <c r="V100" s="59"/>
      <c r="X100" s="56" t="s">
        <v>186</v>
      </c>
      <c r="Y100" s="54">
        <v>1</v>
      </c>
    </row>
    <row r="101" spans="2:25" ht="15.75" customHeight="1" x14ac:dyDescent="0.2">
      <c r="G101" s="59"/>
      <c r="H101" s="59"/>
      <c r="I101" s="59"/>
      <c r="J101" s="60"/>
      <c r="N101" s="59"/>
      <c r="O101" s="59"/>
      <c r="P101" s="59"/>
      <c r="Q101" s="59"/>
      <c r="R101" s="59"/>
      <c r="S101" s="59"/>
      <c r="T101" s="59"/>
      <c r="U101" s="59"/>
      <c r="V101" s="59"/>
    </row>
    <row r="102" spans="2:25" ht="15.75" customHeight="1" x14ac:dyDescent="0.2">
      <c r="G102" s="59"/>
      <c r="H102" s="59"/>
      <c r="I102" s="59"/>
      <c r="J102" s="60"/>
      <c r="N102" s="59"/>
      <c r="O102" s="59"/>
      <c r="P102" s="59"/>
      <c r="Q102" s="59"/>
      <c r="R102" s="59"/>
      <c r="S102" s="59"/>
      <c r="T102" s="59"/>
      <c r="U102" s="59"/>
      <c r="V102" s="59"/>
    </row>
    <row r="103" spans="2:25" ht="15.75" customHeight="1" x14ac:dyDescent="0.2">
      <c r="G103" s="59"/>
      <c r="H103" s="59"/>
      <c r="I103" s="59"/>
      <c r="J103" s="60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2:25" ht="15.75" customHeight="1" x14ac:dyDescent="0.2">
      <c r="G104" s="59"/>
      <c r="H104" s="59"/>
      <c r="I104" s="59"/>
      <c r="J104" s="60"/>
      <c r="N104" s="59"/>
      <c r="O104" s="59"/>
      <c r="P104" s="59"/>
      <c r="Q104" s="59"/>
      <c r="R104" s="59"/>
      <c r="S104" s="59"/>
      <c r="T104" s="59"/>
      <c r="U104" s="59"/>
      <c r="V104" s="59"/>
    </row>
    <row r="105" spans="2:25" ht="15.75" customHeight="1" x14ac:dyDescent="0.2">
      <c r="G105" s="59"/>
      <c r="H105" s="59"/>
      <c r="I105" s="59"/>
      <c r="J105" s="60"/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2:25" ht="15.75" customHeight="1" x14ac:dyDescent="0.2">
      <c r="B106" s="55" t="s">
        <v>111</v>
      </c>
      <c r="C106" t="s">
        <v>128</v>
      </c>
      <c r="G106" s="59"/>
      <c r="H106" s="59"/>
      <c r="I106" s="59"/>
      <c r="J106" s="59"/>
      <c r="N106" s="59"/>
      <c r="O106" s="59"/>
      <c r="P106" s="59"/>
      <c r="Q106" s="59"/>
      <c r="R106" s="59"/>
      <c r="S106" s="59"/>
      <c r="T106" s="59"/>
      <c r="U106" s="59"/>
      <c r="V106" s="59"/>
    </row>
    <row r="107" spans="2:25" ht="15.75" customHeight="1" x14ac:dyDescent="0.2">
      <c r="B107" s="56" t="s">
        <v>80</v>
      </c>
      <c r="C107" s="54">
        <v>1</v>
      </c>
      <c r="G107" s="59"/>
      <c r="H107" s="59"/>
      <c r="I107" s="59"/>
      <c r="J107" s="59"/>
    </row>
    <row r="108" spans="2:25" ht="15.75" customHeight="1" x14ac:dyDescent="0.2">
      <c r="B108" s="56" t="s">
        <v>30</v>
      </c>
      <c r="C108" s="54">
        <v>1</v>
      </c>
      <c r="G108" s="59"/>
      <c r="H108" s="59"/>
      <c r="I108" s="59"/>
      <c r="J108" s="59"/>
    </row>
    <row r="109" spans="2:25" ht="15.75" customHeight="1" x14ac:dyDescent="0.2">
      <c r="B109" s="56" t="s">
        <v>141</v>
      </c>
      <c r="C109" s="54">
        <v>1</v>
      </c>
    </row>
    <row r="110" spans="2:25" ht="15.75" customHeight="1" x14ac:dyDescent="0.2">
      <c r="B110" s="56" t="s">
        <v>147</v>
      </c>
      <c r="C110" s="54">
        <v>1</v>
      </c>
    </row>
    <row r="111" spans="2:25" ht="15.75" customHeight="1" x14ac:dyDescent="0.2">
      <c r="B111" s="56" t="s">
        <v>140</v>
      </c>
      <c r="C111" s="54">
        <v>57</v>
      </c>
    </row>
    <row r="112" spans="2:25" ht="15.75" customHeight="1" x14ac:dyDescent="0.2">
      <c r="B112" s="56" t="s">
        <v>144</v>
      </c>
      <c r="C112" s="54">
        <v>5</v>
      </c>
      <c r="G112" s="55" t="s">
        <v>127</v>
      </c>
      <c r="H112" s="55" t="s">
        <v>114</v>
      </c>
    </row>
    <row r="113" spans="2:21" ht="15.75" customHeight="1" x14ac:dyDescent="0.2">
      <c r="B113" s="56" t="s">
        <v>139</v>
      </c>
      <c r="C113" s="54">
        <v>1</v>
      </c>
      <c r="G113" s="55" t="s">
        <v>111</v>
      </c>
      <c r="H113" t="s">
        <v>132</v>
      </c>
      <c r="I113" t="s">
        <v>135</v>
      </c>
      <c r="J113" t="s">
        <v>133</v>
      </c>
      <c r="K113" t="s">
        <v>134</v>
      </c>
      <c r="L113" t="s">
        <v>136</v>
      </c>
      <c r="M113" t="s">
        <v>131</v>
      </c>
      <c r="N113" t="s">
        <v>138</v>
      </c>
      <c r="O113" t="s">
        <v>112</v>
      </c>
    </row>
    <row r="114" spans="2:21" ht="15.75" customHeight="1" x14ac:dyDescent="0.2">
      <c r="B114" s="56" t="s">
        <v>145</v>
      </c>
      <c r="C114" s="54">
        <v>1</v>
      </c>
      <c r="G114" s="56">
        <v>0</v>
      </c>
      <c r="H114" s="54">
        <v>1</v>
      </c>
      <c r="I114" s="54">
        <v>4</v>
      </c>
      <c r="J114" s="54">
        <v>2</v>
      </c>
      <c r="K114" s="54">
        <v>5</v>
      </c>
      <c r="L114" s="54">
        <v>3</v>
      </c>
      <c r="M114" s="54">
        <v>2</v>
      </c>
      <c r="N114" s="54">
        <v>1</v>
      </c>
      <c r="O114" s="54">
        <v>18</v>
      </c>
    </row>
    <row r="115" spans="2:21" ht="15.75" customHeight="1" x14ac:dyDescent="0.2">
      <c r="B115" s="56" t="s">
        <v>142</v>
      </c>
      <c r="C115" s="54">
        <v>4</v>
      </c>
      <c r="G115" s="56">
        <v>1</v>
      </c>
      <c r="H115" s="54"/>
      <c r="I115" s="54"/>
      <c r="J115" s="54">
        <v>1</v>
      </c>
      <c r="K115" s="54">
        <v>1</v>
      </c>
      <c r="L115" s="54">
        <v>2</v>
      </c>
      <c r="M115" s="54"/>
      <c r="N115" s="54"/>
      <c r="O115" s="54">
        <v>4</v>
      </c>
    </row>
    <row r="116" spans="2:21" ht="15.75" customHeight="1" x14ac:dyDescent="0.2">
      <c r="B116" s="56" t="s">
        <v>146</v>
      </c>
      <c r="C116" s="54">
        <v>2</v>
      </c>
      <c r="G116" s="56">
        <v>2</v>
      </c>
      <c r="H116" s="54">
        <v>1</v>
      </c>
      <c r="I116" s="54">
        <v>2</v>
      </c>
      <c r="J116" s="54"/>
      <c r="K116" s="54">
        <v>1</v>
      </c>
      <c r="L116" s="54"/>
      <c r="M116" s="54"/>
      <c r="N116" s="54"/>
      <c r="O116" s="54">
        <v>4</v>
      </c>
      <c r="U116" s="9" t="s">
        <v>22</v>
      </c>
    </row>
    <row r="117" spans="2:21" ht="15.75" customHeight="1" x14ac:dyDescent="0.2">
      <c r="B117" s="56" t="s">
        <v>148</v>
      </c>
      <c r="C117" s="54">
        <v>1</v>
      </c>
      <c r="G117" s="56">
        <v>3</v>
      </c>
      <c r="H117" s="54">
        <v>1</v>
      </c>
      <c r="I117" s="54">
        <v>2</v>
      </c>
      <c r="J117" s="54"/>
      <c r="K117" s="54">
        <v>2</v>
      </c>
      <c r="L117" s="54">
        <v>2</v>
      </c>
      <c r="M117" s="54"/>
      <c r="N117" s="54"/>
      <c r="O117" s="54">
        <v>7</v>
      </c>
      <c r="U117" s="9" t="s">
        <v>28</v>
      </c>
    </row>
    <row r="118" spans="2:21" ht="15.75" customHeight="1" x14ac:dyDescent="0.2">
      <c r="B118" s="56" t="s">
        <v>143</v>
      </c>
      <c r="C118" s="54">
        <v>2</v>
      </c>
      <c r="G118" s="56">
        <v>4</v>
      </c>
      <c r="H118" s="54"/>
      <c r="I118" s="54">
        <v>2</v>
      </c>
      <c r="J118" s="54"/>
      <c r="K118" s="54">
        <v>2</v>
      </c>
      <c r="L118" s="54"/>
      <c r="M118" s="54"/>
      <c r="N118" s="54"/>
      <c r="O118" s="54">
        <v>4</v>
      </c>
      <c r="U118" s="9" t="s">
        <v>34</v>
      </c>
    </row>
    <row r="119" spans="2:21" ht="15.75" customHeight="1" x14ac:dyDescent="0.2">
      <c r="B119" s="56" t="s">
        <v>149</v>
      </c>
      <c r="C119" s="54">
        <v>1</v>
      </c>
      <c r="G119" s="56">
        <v>6</v>
      </c>
      <c r="H119" s="54">
        <v>1</v>
      </c>
      <c r="I119" s="54">
        <v>3</v>
      </c>
      <c r="J119" s="54">
        <v>7</v>
      </c>
      <c r="K119" s="54">
        <v>4</v>
      </c>
      <c r="L119" s="54">
        <v>3</v>
      </c>
      <c r="M119" s="54"/>
      <c r="N119" s="54"/>
      <c r="O119" s="54">
        <v>18</v>
      </c>
      <c r="U119" s="9" t="s">
        <v>39</v>
      </c>
    </row>
    <row r="120" spans="2:21" ht="15.75" customHeight="1" x14ac:dyDescent="0.2">
      <c r="B120" s="56" t="s">
        <v>112</v>
      </c>
      <c r="C120" s="54">
        <v>78</v>
      </c>
      <c r="G120" s="56">
        <v>7</v>
      </c>
      <c r="H120" s="54"/>
      <c r="I120" s="54">
        <v>7</v>
      </c>
      <c r="J120" s="54">
        <v>3</v>
      </c>
      <c r="K120" s="54">
        <v>5</v>
      </c>
      <c r="L120" s="54"/>
      <c r="M120" s="54"/>
      <c r="N120" s="54"/>
      <c r="O120" s="54">
        <v>15</v>
      </c>
      <c r="U120" s="9" t="s">
        <v>45</v>
      </c>
    </row>
    <row r="121" spans="2:21" ht="15.75" customHeight="1" x14ac:dyDescent="0.2">
      <c r="G121" s="56" t="s">
        <v>112</v>
      </c>
      <c r="H121" s="54">
        <v>4</v>
      </c>
      <c r="I121" s="54">
        <v>20</v>
      </c>
      <c r="J121" s="54">
        <v>13</v>
      </c>
      <c r="K121" s="54">
        <v>20</v>
      </c>
      <c r="L121" s="54">
        <v>10</v>
      </c>
      <c r="M121" s="54">
        <v>2</v>
      </c>
      <c r="N121" s="54">
        <v>1</v>
      </c>
      <c r="O121" s="54">
        <v>70</v>
      </c>
      <c r="U121" s="9" t="s">
        <v>51</v>
      </c>
    </row>
    <row r="122" spans="2:21" ht="15.75" customHeight="1" x14ac:dyDescent="0.2">
      <c r="U122" s="9" t="s">
        <v>56</v>
      </c>
    </row>
    <row r="123" spans="2:21" ht="15.75" customHeight="1" x14ac:dyDescent="0.2">
      <c r="U123" s="11" t="s">
        <v>61</v>
      </c>
    </row>
    <row r="126" spans="2:21" ht="15.75" customHeight="1" x14ac:dyDescent="0.2">
      <c r="B126" t="s">
        <v>156</v>
      </c>
      <c r="C126" t="s">
        <v>157</v>
      </c>
      <c r="D126" t="s">
        <v>159</v>
      </c>
      <c r="E126" t="s">
        <v>160</v>
      </c>
      <c r="F126" t="s">
        <v>158</v>
      </c>
      <c r="G126" t="s">
        <v>161</v>
      </c>
    </row>
    <row r="127" spans="2:21" ht="15.75" customHeight="1" x14ac:dyDescent="0.2">
      <c r="B127" s="54">
        <v>4</v>
      </c>
      <c r="C127" s="54">
        <v>5</v>
      </c>
      <c r="D127" s="54">
        <v>4</v>
      </c>
      <c r="E127" s="54">
        <v>9</v>
      </c>
      <c r="F127" s="54">
        <v>3</v>
      </c>
      <c r="G127" s="54">
        <v>64</v>
      </c>
    </row>
    <row r="130" spans="2:9" ht="15.75" customHeight="1" x14ac:dyDescent="0.2">
      <c r="B130" t="s">
        <v>168</v>
      </c>
      <c r="C130" t="s">
        <v>169</v>
      </c>
      <c r="D130" t="s">
        <v>170</v>
      </c>
      <c r="E130" t="s">
        <v>171</v>
      </c>
      <c r="F130" t="s">
        <v>172</v>
      </c>
      <c r="G130" t="s">
        <v>173</v>
      </c>
      <c r="H130" t="s">
        <v>174</v>
      </c>
      <c r="I130" t="s">
        <v>175</v>
      </c>
    </row>
    <row r="131" spans="2:9" ht="15.75" customHeight="1" x14ac:dyDescent="0.2">
      <c r="B131" s="54">
        <v>19</v>
      </c>
      <c r="C131" s="54">
        <v>20</v>
      </c>
      <c r="D131" s="54">
        <v>2</v>
      </c>
      <c r="E131" s="54">
        <v>11</v>
      </c>
      <c r="F131" s="54">
        <v>7</v>
      </c>
      <c r="G131" s="54">
        <v>8</v>
      </c>
      <c r="H131" s="54">
        <v>7</v>
      </c>
      <c r="I131" s="54">
        <v>18</v>
      </c>
    </row>
    <row r="136" spans="2:9" ht="15.75" customHeight="1" x14ac:dyDescent="0.2">
      <c r="B136" s="45"/>
      <c r="C136" s="46"/>
      <c r="D136" s="47"/>
    </row>
    <row r="137" spans="2:9" ht="15.75" customHeight="1" x14ac:dyDescent="0.2">
      <c r="B137" s="48"/>
      <c r="C137" s="49"/>
      <c r="D137" s="50"/>
    </row>
    <row r="138" spans="2:9" ht="15.75" customHeight="1" x14ac:dyDescent="0.2">
      <c r="B138" s="48"/>
      <c r="C138" s="49"/>
      <c r="D138" s="50"/>
    </row>
    <row r="139" spans="2:9" ht="15.75" customHeight="1" x14ac:dyDescent="0.2">
      <c r="B139" s="48"/>
      <c r="C139" s="49"/>
      <c r="D139" s="50"/>
    </row>
    <row r="140" spans="2:9" ht="15.75" customHeight="1" x14ac:dyDescent="0.2">
      <c r="B140" s="48"/>
      <c r="C140" s="49"/>
      <c r="D140" s="50"/>
    </row>
    <row r="141" spans="2:9" ht="15.75" customHeight="1" x14ac:dyDescent="0.2">
      <c r="B141" s="48"/>
      <c r="C141" s="49"/>
      <c r="D141" s="50"/>
    </row>
    <row r="142" spans="2:9" ht="15.75" customHeight="1" x14ac:dyDescent="0.2">
      <c r="B142" s="48"/>
      <c r="C142" s="49"/>
      <c r="D142" s="50"/>
    </row>
    <row r="143" spans="2:9" ht="15.75" customHeight="1" x14ac:dyDescent="0.2">
      <c r="B143" s="48"/>
      <c r="C143" s="49"/>
      <c r="D143" s="50"/>
    </row>
    <row r="144" spans="2:9" ht="15.75" customHeight="1" x14ac:dyDescent="0.2">
      <c r="B144" s="48"/>
      <c r="C144" s="49"/>
      <c r="D144" s="50"/>
    </row>
    <row r="145" spans="2:17" ht="15.75" customHeight="1" x14ac:dyDescent="0.2">
      <c r="B145" s="48"/>
      <c r="C145" s="49"/>
      <c r="D145" s="50"/>
    </row>
    <row r="146" spans="2:17" ht="15.75" customHeight="1" x14ac:dyDescent="0.2">
      <c r="B146" s="48"/>
      <c r="C146" s="49"/>
      <c r="D146" s="50"/>
    </row>
    <row r="147" spans="2:17" ht="15.75" customHeight="1" x14ac:dyDescent="0.2">
      <c r="B147" s="48"/>
      <c r="C147" s="49"/>
      <c r="D147" s="50"/>
    </row>
    <row r="148" spans="2:17" ht="15.75" customHeight="1" x14ac:dyDescent="0.2">
      <c r="B148" s="48"/>
      <c r="C148" s="49"/>
      <c r="D148" s="50"/>
    </row>
    <row r="149" spans="2:17" ht="15.75" customHeight="1" x14ac:dyDescent="0.2">
      <c r="B149" s="48"/>
      <c r="C149" s="49"/>
      <c r="D149" s="50"/>
    </row>
    <row r="150" spans="2:17" ht="15.75" customHeight="1" x14ac:dyDescent="0.2">
      <c r="B150" s="48"/>
      <c r="C150" s="49"/>
      <c r="D150" s="50"/>
    </row>
    <row r="151" spans="2:17" ht="15.75" customHeight="1" x14ac:dyDescent="0.2">
      <c r="B151" s="48"/>
      <c r="C151" s="49"/>
      <c r="D151" s="50"/>
    </row>
    <row r="152" spans="2:17" ht="15.75" customHeight="1" x14ac:dyDescent="0.2">
      <c r="B152" s="48"/>
      <c r="C152" s="49"/>
      <c r="D152" s="50"/>
    </row>
    <row r="153" spans="2:17" ht="15.75" customHeight="1" x14ac:dyDescent="0.2">
      <c r="B153" s="51"/>
      <c r="C153" s="52"/>
      <c r="D153" s="53"/>
    </row>
    <row r="159" spans="2:17" ht="15.75" customHeight="1" x14ac:dyDescent="0.2">
      <c r="C159" s="55" t="s">
        <v>114</v>
      </c>
    </row>
    <row r="160" spans="2:17" ht="15.75" customHeight="1" x14ac:dyDescent="0.2">
      <c r="B160" s="55" t="s">
        <v>130</v>
      </c>
      <c r="C160" t="s">
        <v>131</v>
      </c>
      <c r="D160" t="s">
        <v>132</v>
      </c>
      <c r="E160" t="s">
        <v>133</v>
      </c>
      <c r="F160" t="s">
        <v>134</v>
      </c>
      <c r="G160" t="s">
        <v>135</v>
      </c>
      <c r="H160" t="s">
        <v>136</v>
      </c>
      <c r="I160" t="s">
        <v>137</v>
      </c>
      <c r="J160" t="s">
        <v>138</v>
      </c>
      <c r="K160" t="s">
        <v>112</v>
      </c>
      <c r="Q160" s="55" t="s">
        <v>130</v>
      </c>
    </row>
    <row r="161" spans="2:18" ht="15.75" customHeight="1" x14ac:dyDescent="0.2">
      <c r="B161" s="56" t="s">
        <v>177</v>
      </c>
      <c r="C161" s="54">
        <v>2</v>
      </c>
      <c r="D161" s="54">
        <v>1</v>
      </c>
      <c r="E161" s="54">
        <v>2</v>
      </c>
      <c r="F161" s="54">
        <v>5</v>
      </c>
      <c r="G161" s="54">
        <v>4</v>
      </c>
      <c r="H161" s="54">
        <v>3</v>
      </c>
      <c r="I161" s="54"/>
      <c r="J161" s="54">
        <v>1</v>
      </c>
      <c r="K161" s="54">
        <v>18</v>
      </c>
      <c r="Q161" s="56" t="s">
        <v>178</v>
      </c>
      <c r="R161" s="54">
        <v>7</v>
      </c>
    </row>
    <row r="162" spans="2:18" ht="15.75" customHeight="1" x14ac:dyDescent="0.2">
      <c r="B162" s="56" t="s">
        <v>178</v>
      </c>
      <c r="C162" s="54"/>
      <c r="D162" s="54"/>
      <c r="E162" s="54">
        <v>1</v>
      </c>
      <c r="F162" s="54">
        <v>1</v>
      </c>
      <c r="G162" s="54"/>
      <c r="H162" s="54">
        <v>3</v>
      </c>
      <c r="I162" s="54">
        <v>2</v>
      </c>
      <c r="J162" s="54"/>
      <c r="K162" s="54">
        <v>7</v>
      </c>
      <c r="Q162" s="56" t="s">
        <v>179</v>
      </c>
      <c r="R162" s="54">
        <v>8</v>
      </c>
    </row>
    <row r="163" spans="2:18" ht="15.75" customHeight="1" x14ac:dyDescent="0.2">
      <c r="B163" s="56" t="s">
        <v>179</v>
      </c>
      <c r="C163" s="54"/>
      <c r="D163" s="54">
        <v>1</v>
      </c>
      <c r="E163" s="54"/>
      <c r="F163" s="54">
        <v>1</v>
      </c>
      <c r="G163" s="54">
        <v>4</v>
      </c>
      <c r="H163" s="54">
        <v>1</v>
      </c>
      <c r="I163" s="54">
        <v>1</v>
      </c>
      <c r="J163" s="54"/>
      <c r="K163" s="54">
        <v>8</v>
      </c>
      <c r="Q163" s="56" t="s">
        <v>180</v>
      </c>
      <c r="R163" s="54">
        <v>11</v>
      </c>
    </row>
    <row r="164" spans="2:18" ht="15.75" customHeight="1" x14ac:dyDescent="0.2">
      <c r="B164" s="56" t="s">
        <v>180</v>
      </c>
      <c r="C164" s="54"/>
      <c r="D164" s="54">
        <v>1</v>
      </c>
      <c r="E164" s="54">
        <v>1</v>
      </c>
      <c r="F164" s="54">
        <v>2</v>
      </c>
      <c r="G164" s="54">
        <v>4</v>
      </c>
      <c r="H164" s="54">
        <v>3</v>
      </c>
      <c r="I164" s="54"/>
      <c r="J164" s="54"/>
      <c r="K164" s="54">
        <v>11</v>
      </c>
      <c r="Q164" s="56" t="s">
        <v>181</v>
      </c>
      <c r="R164" s="54">
        <v>7</v>
      </c>
    </row>
    <row r="165" spans="2:18" ht="15.75" customHeight="1" x14ac:dyDescent="0.2">
      <c r="B165" s="56" t="s">
        <v>181</v>
      </c>
      <c r="C165" s="54"/>
      <c r="D165" s="54"/>
      <c r="E165" s="54"/>
      <c r="F165" s="54">
        <v>2</v>
      </c>
      <c r="G165" s="54">
        <v>3</v>
      </c>
      <c r="H165" s="54">
        <v>1</v>
      </c>
      <c r="I165" s="54">
        <v>1</v>
      </c>
      <c r="J165" s="54"/>
      <c r="K165" s="54">
        <v>7</v>
      </c>
      <c r="Q165" s="56" t="s">
        <v>182</v>
      </c>
      <c r="R165" s="54">
        <v>2</v>
      </c>
    </row>
    <row r="166" spans="2:18" ht="15.75" customHeight="1" x14ac:dyDescent="0.2">
      <c r="B166" s="56" t="s">
        <v>182</v>
      </c>
      <c r="C166" s="54"/>
      <c r="D166" s="54"/>
      <c r="E166" s="54"/>
      <c r="F166" s="54"/>
      <c r="G166" s="54"/>
      <c r="H166" s="54">
        <v>1</v>
      </c>
      <c r="I166" s="54">
        <v>1</v>
      </c>
      <c r="J166" s="54"/>
      <c r="K166" s="54">
        <v>2</v>
      </c>
      <c r="Q166" s="56" t="s">
        <v>183</v>
      </c>
      <c r="R166" s="54">
        <v>20</v>
      </c>
    </row>
    <row r="167" spans="2:18" ht="15.75" customHeight="1" x14ac:dyDescent="0.2">
      <c r="B167" s="56" t="s">
        <v>183</v>
      </c>
      <c r="C167" s="54"/>
      <c r="D167" s="54">
        <v>1</v>
      </c>
      <c r="E167" s="54">
        <v>7</v>
      </c>
      <c r="F167" s="54">
        <v>4</v>
      </c>
      <c r="G167" s="54">
        <v>4</v>
      </c>
      <c r="H167" s="54">
        <v>3</v>
      </c>
      <c r="I167" s="54">
        <v>1</v>
      </c>
      <c r="J167" s="54"/>
      <c r="K167" s="54">
        <v>20</v>
      </c>
      <c r="Q167" s="56" t="s">
        <v>184</v>
      </c>
      <c r="R167" s="54">
        <v>19</v>
      </c>
    </row>
    <row r="168" spans="2:18" ht="15.75" customHeight="1" x14ac:dyDescent="0.2">
      <c r="B168" s="56" t="s">
        <v>184</v>
      </c>
      <c r="C168" s="54"/>
      <c r="D168" s="54"/>
      <c r="E168" s="54">
        <v>4</v>
      </c>
      <c r="F168" s="54">
        <v>5</v>
      </c>
      <c r="G168" s="54">
        <v>9</v>
      </c>
      <c r="H168" s="54">
        <v>1</v>
      </c>
      <c r="I168" s="54"/>
      <c r="J168" s="54"/>
      <c r="K168" s="54">
        <v>19</v>
      </c>
    </row>
    <row r="206" spans="2:30" ht="15.75" customHeight="1" x14ac:dyDescent="0.2">
      <c r="AD206" t="s">
        <v>196</v>
      </c>
    </row>
    <row r="207" spans="2:30" ht="15.75" customHeight="1" x14ac:dyDescent="0.2">
      <c r="B207" s="55" t="s">
        <v>130</v>
      </c>
    </row>
    <row r="208" spans="2:30" ht="15.75" customHeight="1" x14ac:dyDescent="0.2">
      <c r="B208" s="56" t="s">
        <v>177</v>
      </c>
      <c r="C208" s="54">
        <v>18</v>
      </c>
    </row>
    <row r="209" spans="2:24" ht="15.75" customHeight="1" x14ac:dyDescent="0.2">
      <c r="B209" s="56" t="s">
        <v>178</v>
      </c>
      <c r="C209" s="54">
        <v>7</v>
      </c>
    </row>
    <row r="210" spans="2:24" ht="15.75" customHeight="1" x14ac:dyDescent="0.2">
      <c r="B210" s="56" t="s">
        <v>179</v>
      </c>
      <c r="C210" s="54">
        <v>8</v>
      </c>
    </row>
    <row r="211" spans="2:24" ht="15.75" customHeight="1" x14ac:dyDescent="0.2">
      <c r="B211" s="56" t="s">
        <v>180</v>
      </c>
      <c r="C211" s="54">
        <v>11</v>
      </c>
    </row>
    <row r="212" spans="2:24" ht="15.75" customHeight="1" x14ac:dyDescent="0.2">
      <c r="B212" s="56" t="s">
        <v>181</v>
      </c>
      <c r="C212" s="54">
        <v>7</v>
      </c>
    </row>
    <row r="213" spans="2:24" ht="15.75" customHeight="1" x14ac:dyDescent="0.2">
      <c r="B213" s="56" t="s">
        <v>182</v>
      </c>
      <c r="C213" s="54">
        <v>2</v>
      </c>
    </row>
    <row r="214" spans="2:24" ht="15.75" customHeight="1" x14ac:dyDescent="0.2">
      <c r="B214" s="56" t="s">
        <v>183</v>
      </c>
      <c r="C214" s="54">
        <v>20</v>
      </c>
    </row>
    <row r="215" spans="2:24" ht="15.75" customHeight="1" x14ac:dyDescent="0.2">
      <c r="B215" s="56" t="s">
        <v>184</v>
      </c>
      <c r="C215" s="54">
        <v>19</v>
      </c>
    </row>
    <row r="220" spans="2:24" ht="15.75" customHeight="1" x14ac:dyDescent="0.2">
      <c r="X220" t="s">
        <v>197</v>
      </c>
    </row>
    <row r="263" spans="2:3" ht="15.75" customHeight="1" x14ac:dyDescent="0.2">
      <c r="B263" s="55" t="s">
        <v>111</v>
      </c>
      <c r="C263" t="s">
        <v>192</v>
      </c>
    </row>
    <row r="264" spans="2:3" ht="15.75" customHeight="1" x14ac:dyDescent="0.2">
      <c r="B264" s="56">
        <v>0</v>
      </c>
      <c r="C264" s="54">
        <v>19</v>
      </c>
    </row>
    <row r="265" spans="2:3" ht="15.75" customHeight="1" x14ac:dyDescent="0.2">
      <c r="B265" s="56">
        <v>1</v>
      </c>
      <c r="C265" s="54">
        <v>12</v>
      </c>
    </row>
    <row r="266" spans="2:3" ht="15.75" customHeight="1" x14ac:dyDescent="0.2">
      <c r="B266" s="56">
        <v>2</v>
      </c>
      <c r="C266" s="54">
        <v>6</v>
      </c>
    </row>
    <row r="267" spans="2:3" ht="15.75" customHeight="1" x14ac:dyDescent="0.2">
      <c r="B267" s="56">
        <v>3</v>
      </c>
      <c r="C267" s="54">
        <v>6</v>
      </c>
    </row>
    <row r="268" spans="2:3" ht="15.75" customHeight="1" x14ac:dyDescent="0.2">
      <c r="B268" s="56">
        <v>4</v>
      </c>
      <c r="C268" s="54">
        <v>4</v>
      </c>
    </row>
    <row r="269" spans="2:3" ht="15.75" customHeight="1" x14ac:dyDescent="0.2">
      <c r="B269" s="56">
        <v>5</v>
      </c>
      <c r="C269" s="54">
        <v>4</v>
      </c>
    </row>
    <row r="270" spans="2:3" ht="15.75" customHeight="1" x14ac:dyDescent="0.2">
      <c r="B270" s="56">
        <v>6</v>
      </c>
      <c r="C270" s="54">
        <v>5</v>
      </c>
    </row>
    <row r="271" spans="2:3" ht="15.75" customHeight="1" x14ac:dyDescent="0.2">
      <c r="B271" s="56">
        <v>7</v>
      </c>
      <c r="C271" s="54">
        <v>22</v>
      </c>
    </row>
    <row r="272" spans="2:3" ht="15.75" customHeight="1" x14ac:dyDescent="0.2">
      <c r="B272" s="56" t="s">
        <v>112</v>
      </c>
      <c r="C272" s="54">
        <v>78</v>
      </c>
    </row>
    <row r="282" spans="2:3" ht="15.75" customHeight="1" x14ac:dyDescent="0.2">
      <c r="B282" s="55" t="s">
        <v>111</v>
      </c>
      <c r="C282" t="s">
        <v>113</v>
      </c>
    </row>
    <row r="283" spans="2:3" ht="15.75" customHeight="1" x14ac:dyDescent="0.2">
      <c r="B283" s="56" t="s">
        <v>18</v>
      </c>
      <c r="C283" s="54">
        <v>24</v>
      </c>
    </row>
    <row r="284" spans="2:3" ht="15.75" customHeight="1" x14ac:dyDescent="0.2">
      <c r="B284" s="56" t="s">
        <v>110</v>
      </c>
      <c r="C284" s="54">
        <v>54</v>
      </c>
    </row>
    <row r="285" spans="2:3" ht="15.75" customHeight="1" x14ac:dyDescent="0.2">
      <c r="B285" s="56" t="s">
        <v>112</v>
      </c>
      <c r="C285" s="54">
        <v>78</v>
      </c>
    </row>
    <row r="301" spans="2:3" ht="15.75" customHeight="1" x14ac:dyDescent="0.2">
      <c r="B301" s="55" t="s">
        <v>111</v>
      </c>
      <c r="C301" t="s">
        <v>191</v>
      </c>
    </row>
    <row r="302" spans="2:3" ht="15.75" customHeight="1" x14ac:dyDescent="0.2">
      <c r="B302" s="56" t="s">
        <v>116</v>
      </c>
      <c r="C302" s="54">
        <v>26</v>
      </c>
    </row>
    <row r="303" spans="2:3" ht="15.75" customHeight="1" x14ac:dyDescent="0.2">
      <c r="B303" s="56" t="s">
        <v>117</v>
      </c>
      <c r="C303" s="54">
        <v>20</v>
      </c>
    </row>
    <row r="304" spans="2:3" ht="15.75" customHeight="1" x14ac:dyDescent="0.2">
      <c r="B304" s="56" t="s">
        <v>119</v>
      </c>
      <c r="C304" s="54">
        <v>4</v>
      </c>
    </row>
    <row r="305" spans="2:3" ht="15.75" customHeight="1" x14ac:dyDescent="0.2">
      <c r="B305" s="56" t="s">
        <v>120</v>
      </c>
      <c r="C305" s="54">
        <v>5</v>
      </c>
    </row>
    <row r="306" spans="2:3" ht="15.75" customHeight="1" x14ac:dyDescent="0.2">
      <c r="B306" s="56" t="s">
        <v>121</v>
      </c>
      <c r="C306" s="54">
        <v>22</v>
      </c>
    </row>
    <row r="307" spans="2:3" ht="15.75" customHeight="1" x14ac:dyDescent="0.2">
      <c r="B307" s="56" t="s">
        <v>115</v>
      </c>
      <c r="C307" s="54">
        <v>1</v>
      </c>
    </row>
    <row r="308" spans="2:3" ht="15.75" customHeight="1" x14ac:dyDescent="0.2">
      <c r="B308" s="56" t="s">
        <v>112</v>
      </c>
      <c r="C308" s="54">
        <v>78</v>
      </c>
    </row>
  </sheetData>
  <pageMargins left="0.7" right="0.7" top="0.75" bottom="0.75" header="0.3" footer="0.3"/>
  <pageSetup orientation="portrait" r:id="rId15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25F0D-8123-49C8-8D23-D74CCFBF2277}">
  <dimension ref="B2:AI84"/>
  <sheetViews>
    <sheetView zoomScale="60" zoomScaleNormal="60" workbookViewId="0">
      <selection activeCell="G79" sqref="G79"/>
    </sheetView>
  </sheetViews>
  <sheetFormatPr defaultRowHeight="12.75" x14ac:dyDescent="0.2"/>
  <cols>
    <col min="2" max="2" width="17.28515625" bestFit="1" customWidth="1"/>
    <col min="3" max="3" width="11.28515625" bestFit="1" customWidth="1"/>
    <col min="4" max="4" width="14.140625" bestFit="1" customWidth="1"/>
    <col min="5" max="5" width="24.140625" bestFit="1" customWidth="1"/>
    <col min="6" max="6" width="19" bestFit="1" customWidth="1"/>
    <col min="7" max="7" width="39.140625" bestFit="1" customWidth="1"/>
    <col min="8" max="8" width="37.28515625" bestFit="1" customWidth="1"/>
    <col min="9" max="9" width="8.7109375" bestFit="1" customWidth="1"/>
    <col min="10" max="10" width="58.140625" customWidth="1"/>
    <col min="27" max="27" width="16.85546875" customWidth="1"/>
    <col min="28" max="28" width="13.140625" customWidth="1"/>
    <col min="30" max="30" width="11.5703125" customWidth="1"/>
    <col min="31" max="31" width="20.42578125" customWidth="1"/>
    <col min="32" max="32" width="21.140625" customWidth="1"/>
    <col min="33" max="34" width="27.7109375" customWidth="1"/>
    <col min="35" max="35" width="13.28515625" customWidth="1"/>
  </cols>
  <sheetData>
    <row r="2" spans="2:35" ht="13.5" thickBot="1" x14ac:dyDescent="0.25"/>
    <row r="3" spans="2:35" ht="13.5" thickBot="1" x14ac:dyDescent="0.25">
      <c r="B3" s="28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  <c r="L3" s="28" t="s">
        <v>0</v>
      </c>
      <c r="M3" s="29" t="s">
        <v>1</v>
      </c>
      <c r="N3" s="63" t="s">
        <v>150</v>
      </c>
      <c r="O3" s="63" t="s">
        <v>151</v>
      </c>
      <c r="P3" s="64" t="s">
        <v>152</v>
      </c>
      <c r="Q3" s="64" t="s">
        <v>153</v>
      </c>
      <c r="R3" s="64" t="s">
        <v>154</v>
      </c>
      <c r="S3" s="64" t="s">
        <v>155</v>
      </c>
      <c r="T3" s="98" t="s">
        <v>115</v>
      </c>
      <c r="U3" s="99" t="s">
        <v>167</v>
      </c>
      <c r="V3" s="99" t="s">
        <v>162</v>
      </c>
      <c r="W3" s="99" t="s">
        <v>163</v>
      </c>
      <c r="X3" s="99" t="s">
        <v>164</v>
      </c>
      <c r="Y3" s="99" t="s">
        <v>165</v>
      </c>
      <c r="Z3" s="99" t="s">
        <v>166</v>
      </c>
      <c r="AA3" s="100" t="s">
        <v>176</v>
      </c>
      <c r="AB3" s="98" t="s">
        <v>115</v>
      </c>
      <c r="AC3" s="99" t="s">
        <v>198</v>
      </c>
      <c r="AD3" s="99" t="s">
        <v>199</v>
      </c>
      <c r="AE3" s="99" t="s">
        <v>200</v>
      </c>
      <c r="AF3" s="99" t="s">
        <v>202</v>
      </c>
      <c r="AG3" s="99" t="s">
        <v>203</v>
      </c>
      <c r="AH3" s="99" t="s">
        <v>204</v>
      </c>
      <c r="AI3" s="100" t="s">
        <v>201</v>
      </c>
    </row>
    <row r="4" spans="2:35" ht="13.5" thickBot="1" x14ac:dyDescent="0.25">
      <c r="B4" s="37">
        <v>48</v>
      </c>
      <c r="C4" s="24">
        <v>4</v>
      </c>
      <c r="D4" s="24" t="s">
        <v>17</v>
      </c>
      <c r="E4" s="24" t="s">
        <v>110</v>
      </c>
      <c r="F4" s="24">
        <v>7</v>
      </c>
      <c r="G4" s="93" t="s">
        <v>196</v>
      </c>
      <c r="H4" s="24" t="s">
        <v>121</v>
      </c>
      <c r="I4" s="25" t="s">
        <v>125</v>
      </c>
      <c r="L4" s="68">
        <v>48</v>
      </c>
      <c r="M4" s="24" t="s">
        <v>134</v>
      </c>
      <c r="N4" s="73">
        <v>1</v>
      </c>
      <c r="O4" s="74"/>
      <c r="P4" s="74"/>
      <c r="Q4" s="74"/>
      <c r="R4" s="74"/>
      <c r="S4" s="74"/>
      <c r="T4" s="101"/>
      <c r="U4" s="74"/>
      <c r="V4" s="74"/>
      <c r="W4" s="74"/>
      <c r="X4" s="74"/>
      <c r="Y4" s="74"/>
      <c r="Z4" s="74"/>
      <c r="AA4" s="102">
        <v>1</v>
      </c>
      <c r="AB4" s="101">
        <v>1</v>
      </c>
      <c r="AC4" s="74"/>
      <c r="AD4" s="74"/>
      <c r="AE4" s="74"/>
      <c r="AF4" s="74"/>
      <c r="AG4" s="74"/>
      <c r="AH4" s="74"/>
      <c r="AI4" s="102"/>
    </row>
    <row r="5" spans="2:35" ht="13.5" thickBot="1" x14ac:dyDescent="0.25">
      <c r="B5" s="37">
        <v>49</v>
      </c>
      <c r="C5" s="24">
        <v>4</v>
      </c>
      <c r="D5" s="24" t="s">
        <v>17</v>
      </c>
      <c r="E5" s="24" t="s">
        <v>110</v>
      </c>
      <c r="F5" s="24">
        <v>4</v>
      </c>
      <c r="G5" s="93">
        <v>3</v>
      </c>
      <c r="H5" s="24" t="s">
        <v>117</v>
      </c>
      <c r="I5" s="25"/>
      <c r="L5" s="68">
        <v>49</v>
      </c>
      <c r="M5" s="24" t="s">
        <v>134</v>
      </c>
      <c r="N5" s="73">
        <v>1</v>
      </c>
      <c r="O5" s="74"/>
      <c r="P5" s="74"/>
      <c r="Q5" s="74"/>
      <c r="R5" s="74"/>
      <c r="S5" s="74"/>
      <c r="T5" s="101"/>
      <c r="U5" s="74"/>
      <c r="V5" s="74"/>
      <c r="W5" s="74"/>
      <c r="X5" s="74">
        <v>1</v>
      </c>
      <c r="Y5" s="74"/>
      <c r="Z5" s="74"/>
      <c r="AA5" s="102"/>
      <c r="AB5" s="101"/>
      <c r="AC5" s="74"/>
      <c r="AD5" s="74"/>
      <c r="AE5" s="74">
        <v>1</v>
      </c>
      <c r="AF5" s="74"/>
      <c r="AG5" s="74"/>
      <c r="AH5" s="74"/>
      <c r="AI5" s="102"/>
    </row>
    <row r="6" spans="2:35" ht="13.5" thickBot="1" x14ac:dyDescent="0.25">
      <c r="B6" s="37">
        <v>50</v>
      </c>
      <c r="C6" s="24">
        <v>5</v>
      </c>
      <c r="D6" s="24" t="s">
        <v>17</v>
      </c>
      <c r="E6" s="24" t="s">
        <v>110</v>
      </c>
      <c r="F6" s="24">
        <v>7</v>
      </c>
      <c r="G6" s="93">
        <v>0</v>
      </c>
      <c r="H6" s="24" t="s">
        <v>116</v>
      </c>
      <c r="I6" s="25" t="s">
        <v>88</v>
      </c>
      <c r="L6" s="68">
        <v>50</v>
      </c>
      <c r="M6" s="24" t="s">
        <v>135</v>
      </c>
      <c r="N6" s="73">
        <v>1</v>
      </c>
      <c r="O6" s="74"/>
      <c r="P6" s="74"/>
      <c r="Q6" s="74"/>
      <c r="R6" s="74"/>
      <c r="S6" s="74"/>
      <c r="T6" s="101"/>
      <c r="U6" s="74"/>
      <c r="V6" s="74"/>
      <c r="W6" s="74"/>
      <c r="X6" s="74"/>
      <c r="Y6" s="74"/>
      <c r="Z6" s="74"/>
      <c r="AA6" s="102">
        <v>1</v>
      </c>
      <c r="AB6" s="101">
        <v>1</v>
      </c>
      <c r="AC6" s="74"/>
      <c r="AD6" s="74"/>
      <c r="AE6" s="74"/>
      <c r="AF6" s="74"/>
      <c r="AG6" s="74"/>
      <c r="AH6" s="74"/>
      <c r="AI6" s="102"/>
    </row>
    <row r="7" spans="2:35" ht="13.5" thickBot="1" x14ac:dyDescent="0.25">
      <c r="B7" s="37">
        <v>51</v>
      </c>
      <c r="C7" s="24">
        <v>6</v>
      </c>
      <c r="D7" s="24" t="s">
        <v>17</v>
      </c>
      <c r="E7" s="24" t="s">
        <v>110</v>
      </c>
      <c r="F7" s="24" t="s">
        <v>75</v>
      </c>
      <c r="G7" s="93">
        <v>1</v>
      </c>
      <c r="H7" s="24" t="s">
        <v>118</v>
      </c>
      <c r="I7" s="25" t="s">
        <v>76</v>
      </c>
      <c r="L7" s="68">
        <v>51</v>
      </c>
      <c r="M7" s="24" t="s">
        <v>136</v>
      </c>
      <c r="N7" s="73">
        <v>1</v>
      </c>
      <c r="O7" s="74"/>
      <c r="P7" s="74"/>
      <c r="Q7" s="74"/>
      <c r="R7" s="74"/>
      <c r="S7" s="74"/>
      <c r="T7" s="101"/>
      <c r="U7" s="74"/>
      <c r="V7" s="74"/>
      <c r="W7" s="74">
        <v>1</v>
      </c>
      <c r="X7" s="74"/>
      <c r="Y7" s="74"/>
      <c r="Z7" s="74"/>
      <c r="AA7" s="102">
        <v>1</v>
      </c>
      <c r="AB7" s="101"/>
      <c r="AC7" s="74">
        <v>1</v>
      </c>
      <c r="AD7" s="74"/>
      <c r="AE7" s="74"/>
      <c r="AF7" s="74"/>
      <c r="AG7" s="74"/>
      <c r="AH7" s="74"/>
      <c r="AI7" s="102"/>
    </row>
    <row r="8" spans="2:35" ht="13.5" thickBot="1" x14ac:dyDescent="0.25">
      <c r="B8" s="39">
        <v>52</v>
      </c>
      <c r="C8" s="26">
        <v>5</v>
      </c>
      <c r="D8" s="26" t="s">
        <v>17</v>
      </c>
      <c r="E8" s="26" t="s">
        <v>110</v>
      </c>
      <c r="F8" s="26">
        <v>4</v>
      </c>
      <c r="G8" s="94">
        <v>2</v>
      </c>
      <c r="H8" s="26" t="s">
        <v>117</v>
      </c>
      <c r="I8" s="27"/>
      <c r="J8" s="40"/>
      <c r="L8" s="69">
        <v>52</v>
      </c>
      <c r="M8" s="26" t="s">
        <v>135</v>
      </c>
      <c r="N8" s="73">
        <v>1</v>
      </c>
      <c r="O8" s="74"/>
      <c r="P8" s="74"/>
      <c r="Q8" s="74"/>
      <c r="R8" s="74"/>
      <c r="S8" s="74"/>
      <c r="T8" s="101"/>
      <c r="U8" s="74"/>
      <c r="V8" s="74"/>
      <c r="W8" s="74"/>
      <c r="X8" s="74">
        <v>1</v>
      </c>
      <c r="Y8" s="74"/>
      <c r="Z8" s="74"/>
      <c r="AA8" s="102"/>
      <c r="AB8" s="101"/>
      <c r="AC8" s="74"/>
      <c r="AD8" s="74">
        <v>1</v>
      </c>
      <c r="AE8" s="74"/>
      <c r="AF8" s="74"/>
      <c r="AG8" s="74"/>
      <c r="AH8" s="74"/>
      <c r="AI8" s="102"/>
    </row>
    <row r="9" spans="2:35" ht="13.5" thickBot="1" x14ac:dyDescent="0.25">
      <c r="B9" s="39">
        <v>53</v>
      </c>
      <c r="C9" s="26">
        <v>4</v>
      </c>
      <c r="D9" s="26" t="s">
        <v>17</v>
      </c>
      <c r="E9" s="26" t="s">
        <v>110</v>
      </c>
      <c r="F9" s="26">
        <v>4</v>
      </c>
      <c r="G9" s="94">
        <v>1</v>
      </c>
      <c r="H9" s="26" t="s">
        <v>116</v>
      </c>
      <c r="I9" s="27"/>
      <c r="J9" s="40"/>
      <c r="L9" s="69">
        <v>53</v>
      </c>
      <c r="M9" s="26" t="s">
        <v>134</v>
      </c>
      <c r="N9" s="73">
        <v>1</v>
      </c>
      <c r="O9" s="74"/>
      <c r="P9" s="74"/>
      <c r="Q9" s="74"/>
      <c r="R9" s="74"/>
      <c r="S9" s="74"/>
      <c r="T9" s="101"/>
      <c r="U9" s="74"/>
      <c r="V9" s="74"/>
      <c r="W9" s="74"/>
      <c r="X9" s="74">
        <v>1</v>
      </c>
      <c r="Y9" s="74"/>
      <c r="Z9" s="74"/>
      <c r="AA9" s="102"/>
      <c r="AB9" s="101"/>
      <c r="AC9" s="74">
        <v>1</v>
      </c>
      <c r="AD9" s="74"/>
      <c r="AE9" s="74"/>
      <c r="AF9" s="74"/>
      <c r="AG9" s="74"/>
      <c r="AH9" s="74"/>
      <c r="AI9" s="102"/>
    </row>
    <row r="10" spans="2:35" ht="13.5" thickBot="1" x14ac:dyDescent="0.25">
      <c r="B10" s="39">
        <v>54</v>
      </c>
      <c r="C10" s="26">
        <v>4</v>
      </c>
      <c r="D10" s="26" t="s">
        <v>17</v>
      </c>
      <c r="E10" s="26" t="s">
        <v>110</v>
      </c>
      <c r="F10" s="26">
        <v>2</v>
      </c>
      <c r="G10" s="94">
        <v>2</v>
      </c>
      <c r="H10" s="26" t="s">
        <v>117</v>
      </c>
      <c r="I10" s="27"/>
      <c r="J10" s="40"/>
      <c r="L10" s="69">
        <v>54</v>
      </c>
      <c r="M10" s="26" t="s">
        <v>134</v>
      </c>
      <c r="N10" s="73">
        <v>1</v>
      </c>
      <c r="O10" s="74"/>
      <c r="P10" s="74"/>
      <c r="Q10" s="74"/>
      <c r="R10" s="74"/>
      <c r="S10" s="74"/>
      <c r="T10" s="101"/>
      <c r="U10" s="74"/>
      <c r="V10" s="74">
        <v>1</v>
      </c>
      <c r="W10" s="74"/>
      <c r="X10" s="74"/>
      <c r="Y10" s="74"/>
      <c r="Z10" s="74"/>
      <c r="AA10" s="102"/>
      <c r="AB10" s="101"/>
      <c r="AC10" s="74"/>
      <c r="AD10" s="74">
        <v>1</v>
      </c>
      <c r="AE10" s="74"/>
      <c r="AF10" s="74"/>
      <c r="AG10" s="74"/>
      <c r="AH10" s="74"/>
      <c r="AI10" s="102"/>
    </row>
    <row r="11" spans="2:35" ht="13.5" thickBot="1" x14ac:dyDescent="0.25">
      <c r="B11" s="39">
        <v>55</v>
      </c>
      <c r="C11" s="26">
        <v>1</v>
      </c>
      <c r="D11" s="26" t="s">
        <v>17</v>
      </c>
      <c r="E11" s="26" t="s">
        <v>18</v>
      </c>
      <c r="F11" s="26">
        <v>0</v>
      </c>
      <c r="G11" s="94">
        <v>3</v>
      </c>
      <c r="H11" s="26" t="s">
        <v>118</v>
      </c>
      <c r="I11" s="27"/>
      <c r="J11" s="40"/>
      <c r="L11" s="69">
        <v>55</v>
      </c>
      <c r="M11" s="26" t="s">
        <v>131</v>
      </c>
      <c r="N11" s="73">
        <v>1</v>
      </c>
      <c r="O11" s="74"/>
      <c r="P11" s="74"/>
      <c r="Q11" s="74"/>
      <c r="R11" s="74"/>
      <c r="S11" s="74"/>
      <c r="T11" s="101">
        <v>1</v>
      </c>
      <c r="U11" s="74"/>
      <c r="V11" s="74"/>
      <c r="W11" s="74"/>
      <c r="X11" s="74"/>
      <c r="Y11" s="74"/>
      <c r="Z11" s="74"/>
      <c r="AA11" s="102"/>
      <c r="AB11" s="101"/>
      <c r="AC11" s="74"/>
      <c r="AD11" s="74"/>
      <c r="AE11" s="74">
        <v>1</v>
      </c>
      <c r="AF11" s="74"/>
      <c r="AG11" s="74"/>
      <c r="AH11" s="74"/>
      <c r="AI11" s="102"/>
    </row>
    <row r="12" spans="2:35" ht="13.5" thickBot="1" x14ac:dyDescent="0.25">
      <c r="B12" s="39">
        <v>56</v>
      </c>
      <c r="C12" s="26">
        <v>5</v>
      </c>
      <c r="D12" s="26" t="s">
        <v>17</v>
      </c>
      <c r="E12" s="26" t="s">
        <v>18</v>
      </c>
      <c r="F12" s="26">
        <v>0</v>
      </c>
      <c r="G12" s="94">
        <v>3</v>
      </c>
      <c r="H12" s="26" t="s">
        <v>118</v>
      </c>
      <c r="I12" s="27"/>
      <c r="J12" s="40"/>
      <c r="L12" s="69">
        <v>56</v>
      </c>
      <c r="M12" s="26" t="s">
        <v>135</v>
      </c>
      <c r="N12" s="73">
        <v>1</v>
      </c>
      <c r="O12" s="74"/>
      <c r="P12" s="74"/>
      <c r="Q12" s="74"/>
      <c r="R12" s="74"/>
      <c r="S12" s="74"/>
      <c r="T12" s="101">
        <v>1</v>
      </c>
      <c r="U12" s="74"/>
      <c r="V12" s="74"/>
      <c r="W12" s="74"/>
      <c r="X12" s="74"/>
      <c r="Y12" s="74"/>
      <c r="Z12" s="74"/>
      <c r="AA12" s="102"/>
      <c r="AB12" s="101"/>
      <c r="AC12" s="74"/>
      <c r="AD12" s="74"/>
      <c r="AE12" s="74">
        <v>1</v>
      </c>
      <c r="AF12" s="74"/>
      <c r="AG12" s="74"/>
      <c r="AH12" s="74"/>
      <c r="AI12" s="102"/>
    </row>
    <row r="13" spans="2:35" ht="13.5" thickBot="1" x14ac:dyDescent="0.25">
      <c r="B13" s="39">
        <v>57</v>
      </c>
      <c r="C13" s="26">
        <v>3</v>
      </c>
      <c r="D13" s="26" t="s">
        <v>89</v>
      </c>
      <c r="E13" s="26" t="s">
        <v>18</v>
      </c>
      <c r="F13" s="26">
        <v>0</v>
      </c>
      <c r="G13" s="94" t="s">
        <v>90</v>
      </c>
      <c r="H13" s="26" t="s">
        <v>118</v>
      </c>
      <c r="I13" s="27"/>
      <c r="J13" s="40"/>
      <c r="L13" s="69">
        <v>57</v>
      </c>
      <c r="M13" s="26" t="s">
        <v>133</v>
      </c>
      <c r="N13" s="73">
        <v>1</v>
      </c>
      <c r="O13" s="74">
        <v>1</v>
      </c>
      <c r="P13" s="74"/>
      <c r="Q13" s="74"/>
      <c r="R13" s="74"/>
      <c r="S13" s="74"/>
      <c r="T13" s="101">
        <v>1</v>
      </c>
      <c r="U13" s="74"/>
      <c r="V13" s="74"/>
      <c r="W13" s="74"/>
      <c r="X13" s="74"/>
      <c r="Y13" s="74"/>
      <c r="Z13" s="74"/>
      <c r="AA13" s="102"/>
      <c r="AB13" s="101"/>
      <c r="AC13" s="74">
        <v>1</v>
      </c>
      <c r="AD13" s="74">
        <v>1</v>
      </c>
      <c r="AE13" s="74">
        <v>1</v>
      </c>
      <c r="AF13" s="74">
        <v>1</v>
      </c>
      <c r="AG13" s="74">
        <v>1</v>
      </c>
      <c r="AH13" s="74">
        <v>1</v>
      </c>
      <c r="AI13" s="102"/>
    </row>
    <row r="14" spans="2:35" ht="13.5" thickBot="1" x14ac:dyDescent="0.25">
      <c r="B14" s="39">
        <v>58</v>
      </c>
      <c r="C14" s="26">
        <v>6</v>
      </c>
      <c r="D14" s="26" t="s">
        <v>17</v>
      </c>
      <c r="E14" s="26" t="s">
        <v>18</v>
      </c>
      <c r="F14" s="26">
        <v>1</v>
      </c>
      <c r="G14" s="94">
        <v>1</v>
      </c>
      <c r="H14" s="26" t="s">
        <v>117</v>
      </c>
      <c r="I14" s="27"/>
      <c r="J14" s="40"/>
      <c r="L14" s="69">
        <v>58</v>
      </c>
      <c r="M14" s="26" t="s">
        <v>136</v>
      </c>
      <c r="N14" s="73">
        <v>1</v>
      </c>
      <c r="O14" s="74"/>
      <c r="P14" s="74"/>
      <c r="Q14" s="74"/>
      <c r="R14" s="74"/>
      <c r="S14" s="74"/>
      <c r="T14" s="101"/>
      <c r="U14" s="74">
        <v>1</v>
      </c>
      <c r="V14" s="74"/>
      <c r="W14" s="74"/>
      <c r="X14" s="74"/>
      <c r="Y14" s="74"/>
      <c r="Z14" s="74"/>
      <c r="AA14" s="102"/>
      <c r="AB14" s="101"/>
      <c r="AC14" s="74">
        <v>1</v>
      </c>
      <c r="AD14" s="74"/>
      <c r="AE14" s="74"/>
      <c r="AF14" s="74"/>
      <c r="AG14" s="74"/>
      <c r="AH14" s="74"/>
      <c r="AI14" s="102"/>
    </row>
    <row r="15" spans="2:35" ht="13.5" thickBot="1" x14ac:dyDescent="0.25">
      <c r="B15" s="39">
        <v>59</v>
      </c>
      <c r="C15" s="26">
        <v>4</v>
      </c>
      <c r="D15" s="26" t="s">
        <v>17</v>
      </c>
      <c r="E15" s="26" t="s">
        <v>18</v>
      </c>
      <c r="F15" s="26">
        <v>0</v>
      </c>
      <c r="G15" s="94">
        <v>1</v>
      </c>
      <c r="H15" s="26" t="s">
        <v>117</v>
      </c>
      <c r="I15" s="27"/>
      <c r="J15" s="40"/>
      <c r="L15" s="69">
        <v>59</v>
      </c>
      <c r="M15" s="26" t="s">
        <v>134</v>
      </c>
      <c r="N15" s="73">
        <v>1</v>
      </c>
      <c r="O15" s="74"/>
      <c r="P15" s="74"/>
      <c r="Q15" s="74"/>
      <c r="R15" s="74"/>
      <c r="S15" s="74"/>
      <c r="T15" s="101">
        <v>1</v>
      </c>
      <c r="U15" s="74"/>
      <c r="V15" s="74"/>
      <c r="W15" s="74"/>
      <c r="X15" s="74"/>
      <c r="Y15" s="74"/>
      <c r="Z15" s="74"/>
      <c r="AA15" s="102"/>
      <c r="AB15" s="101"/>
      <c r="AC15" s="74">
        <v>1</v>
      </c>
      <c r="AD15" s="74"/>
      <c r="AE15" s="74"/>
      <c r="AF15" s="74"/>
      <c r="AG15" s="74"/>
      <c r="AH15" s="74"/>
      <c r="AI15" s="102"/>
    </row>
    <row r="16" spans="2:35" ht="13.5" thickBot="1" x14ac:dyDescent="0.25">
      <c r="B16" s="39">
        <v>60</v>
      </c>
      <c r="C16" s="26">
        <v>5</v>
      </c>
      <c r="D16" s="26" t="s">
        <v>17</v>
      </c>
      <c r="E16" s="26" t="s">
        <v>18</v>
      </c>
      <c r="F16" s="26">
        <v>0</v>
      </c>
      <c r="G16" s="94">
        <v>0</v>
      </c>
      <c r="H16" s="26" t="s">
        <v>118</v>
      </c>
      <c r="I16" s="27"/>
      <c r="J16" s="40"/>
      <c r="L16" s="69">
        <v>60</v>
      </c>
      <c r="M16" s="26" t="s">
        <v>135</v>
      </c>
      <c r="N16" s="73">
        <v>1</v>
      </c>
      <c r="O16" s="74"/>
      <c r="P16" s="74"/>
      <c r="Q16" s="74"/>
      <c r="R16" s="74"/>
      <c r="S16" s="74"/>
      <c r="T16" s="101">
        <v>1</v>
      </c>
      <c r="U16" s="74"/>
      <c r="V16" s="74"/>
      <c r="W16" s="74"/>
      <c r="X16" s="74"/>
      <c r="Y16" s="74"/>
      <c r="Z16" s="74"/>
      <c r="AA16" s="102"/>
      <c r="AB16" s="101">
        <v>1</v>
      </c>
      <c r="AC16" s="74"/>
      <c r="AD16" s="74"/>
      <c r="AE16" s="74"/>
      <c r="AF16" s="74"/>
      <c r="AG16" s="74"/>
      <c r="AH16" s="74"/>
      <c r="AI16" s="102"/>
    </row>
    <row r="17" spans="2:35" ht="13.5" thickBot="1" x14ac:dyDescent="0.25">
      <c r="B17" s="39">
        <v>61</v>
      </c>
      <c r="C17" s="26">
        <v>6</v>
      </c>
      <c r="D17" s="26" t="s">
        <v>17</v>
      </c>
      <c r="E17" s="26" t="s">
        <v>110</v>
      </c>
      <c r="F17" s="26">
        <v>0</v>
      </c>
      <c r="G17" s="94">
        <v>0</v>
      </c>
      <c r="H17" s="26" t="s">
        <v>115</v>
      </c>
      <c r="I17" s="27"/>
      <c r="J17" s="40"/>
      <c r="L17" s="69">
        <v>61</v>
      </c>
      <c r="M17" s="26" t="s">
        <v>136</v>
      </c>
      <c r="N17" s="73">
        <v>1</v>
      </c>
      <c r="O17" s="74"/>
      <c r="P17" s="74"/>
      <c r="Q17" s="74"/>
      <c r="R17" s="74"/>
      <c r="S17" s="74"/>
      <c r="T17" s="101">
        <v>1</v>
      </c>
      <c r="U17" s="74"/>
      <c r="V17" s="74"/>
      <c r="W17" s="74"/>
      <c r="X17" s="74"/>
      <c r="Y17" s="74"/>
      <c r="Z17" s="74"/>
      <c r="AA17" s="102"/>
      <c r="AB17" s="101">
        <v>1</v>
      </c>
      <c r="AC17" s="74"/>
      <c r="AD17" s="74"/>
      <c r="AE17" s="74"/>
      <c r="AF17" s="74"/>
      <c r="AG17" s="74"/>
      <c r="AH17" s="74"/>
      <c r="AI17" s="102"/>
    </row>
    <row r="18" spans="2:35" ht="13.5" thickBot="1" x14ac:dyDescent="0.25">
      <c r="B18" s="39">
        <v>62</v>
      </c>
      <c r="C18" s="26">
        <v>8</v>
      </c>
      <c r="D18" s="26" t="s">
        <v>17</v>
      </c>
      <c r="E18" s="26" t="s">
        <v>18</v>
      </c>
      <c r="F18" s="26">
        <v>0</v>
      </c>
      <c r="G18" s="94">
        <v>0</v>
      </c>
      <c r="H18" s="26" t="s">
        <v>117</v>
      </c>
      <c r="I18" s="27"/>
      <c r="J18" s="40"/>
      <c r="L18" s="69">
        <v>62</v>
      </c>
      <c r="M18" s="26" t="s">
        <v>138</v>
      </c>
      <c r="N18" s="73">
        <v>1</v>
      </c>
      <c r="O18" s="74"/>
      <c r="P18" s="74"/>
      <c r="Q18" s="74"/>
      <c r="R18" s="74"/>
      <c r="S18" s="74"/>
      <c r="T18" s="101">
        <v>1</v>
      </c>
      <c r="U18" s="74"/>
      <c r="V18" s="74"/>
      <c r="W18" s="74"/>
      <c r="X18" s="74"/>
      <c r="Y18" s="74"/>
      <c r="Z18" s="74"/>
      <c r="AA18" s="102"/>
      <c r="AB18" s="101">
        <v>1</v>
      </c>
      <c r="AC18" s="74"/>
      <c r="AD18" s="74"/>
      <c r="AE18" s="74"/>
      <c r="AF18" s="74"/>
      <c r="AG18" s="74"/>
      <c r="AH18" s="74"/>
      <c r="AI18" s="102"/>
    </row>
    <row r="19" spans="2:35" ht="13.5" thickBot="1" x14ac:dyDescent="0.25">
      <c r="B19" s="39">
        <v>63</v>
      </c>
      <c r="C19" s="26">
        <v>5</v>
      </c>
      <c r="D19" s="26" t="s">
        <v>17</v>
      </c>
      <c r="E19" s="26" t="s">
        <v>110</v>
      </c>
      <c r="F19" s="26">
        <v>7</v>
      </c>
      <c r="G19" s="94">
        <v>3</v>
      </c>
      <c r="H19" s="26" t="s">
        <v>116</v>
      </c>
      <c r="I19" s="27" t="s">
        <v>91</v>
      </c>
      <c r="J19" s="40"/>
      <c r="L19" s="69">
        <v>63</v>
      </c>
      <c r="M19" s="26" t="s">
        <v>135</v>
      </c>
      <c r="N19" s="73">
        <v>1</v>
      </c>
      <c r="O19" s="74"/>
      <c r="P19" s="74"/>
      <c r="Q19" s="74"/>
      <c r="R19" s="74"/>
      <c r="S19" s="74"/>
      <c r="T19" s="101"/>
      <c r="U19" s="74"/>
      <c r="V19" s="74"/>
      <c r="W19" s="74"/>
      <c r="X19" s="74"/>
      <c r="Y19" s="74"/>
      <c r="Z19" s="74"/>
      <c r="AA19" s="102">
        <v>1</v>
      </c>
      <c r="AB19" s="101"/>
      <c r="AC19" s="74"/>
      <c r="AD19" s="74"/>
      <c r="AE19" s="74">
        <v>1</v>
      </c>
      <c r="AF19" s="74"/>
      <c r="AG19" s="74"/>
      <c r="AH19" s="74"/>
      <c r="AI19" s="102"/>
    </row>
    <row r="20" spans="2:35" ht="13.5" thickBot="1" x14ac:dyDescent="0.25">
      <c r="B20" s="39">
        <v>64</v>
      </c>
      <c r="C20" s="26">
        <v>4</v>
      </c>
      <c r="D20" s="26" t="s">
        <v>17</v>
      </c>
      <c r="E20" s="26" t="s">
        <v>110</v>
      </c>
      <c r="F20" s="26">
        <v>1</v>
      </c>
      <c r="G20" s="94">
        <v>3</v>
      </c>
      <c r="H20" s="26" t="s">
        <v>117</v>
      </c>
      <c r="I20" s="27"/>
      <c r="J20" s="40"/>
      <c r="L20" s="69">
        <v>64</v>
      </c>
      <c r="M20" s="26" t="s">
        <v>134</v>
      </c>
      <c r="N20" s="73">
        <v>1</v>
      </c>
      <c r="O20" s="74"/>
      <c r="P20" s="74"/>
      <c r="Q20" s="74"/>
      <c r="R20" s="74"/>
      <c r="S20" s="74"/>
      <c r="T20" s="101"/>
      <c r="U20" s="74">
        <v>1</v>
      </c>
      <c r="V20" s="74"/>
      <c r="W20" s="74"/>
      <c r="X20" s="74"/>
      <c r="Y20" s="74"/>
      <c r="Z20" s="74"/>
      <c r="AA20" s="102"/>
      <c r="AB20" s="101"/>
      <c r="AC20" s="74"/>
      <c r="AD20" s="74"/>
      <c r="AE20" s="74">
        <v>1</v>
      </c>
      <c r="AF20" s="74"/>
      <c r="AG20" s="74"/>
      <c r="AH20" s="74"/>
      <c r="AI20" s="102"/>
    </row>
    <row r="21" spans="2:35" ht="13.5" thickBot="1" x14ac:dyDescent="0.25">
      <c r="B21" s="39">
        <v>65</v>
      </c>
      <c r="C21" s="26">
        <v>4</v>
      </c>
      <c r="D21" s="26" t="s">
        <v>17</v>
      </c>
      <c r="E21" s="26" t="s">
        <v>110</v>
      </c>
      <c r="F21" s="26">
        <v>0</v>
      </c>
      <c r="G21" s="94" t="s">
        <v>92</v>
      </c>
      <c r="H21" s="26" t="s">
        <v>116</v>
      </c>
      <c r="I21" s="27"/>
      <c r="J21" s="40"/>
      <c r="L21" s="69">
        <v>65</v>
      </c>
      <c r="M21" s="26" t="s">
        <v>134</v>
      </c>
      <c r="N21" s="73">
        <v>1</v>
      </c>
      <c r="O21" s="74"/>
      <c r="P21" s="74"/>
      <c r="Q21" s="74"/>
      <c r="R21" s="74"/>
      <c r="S21" s="74"/>
      <c r="T21" s="101">
        <v>1</v>
      </c>
      <c r="U21" s="74"/>
      <c r="V21" s="74"/>
      <c r="W21" s="74"/>
      <c r="X21" s="74"/>
      <c r="Y21" s="74"/>
      <c r="Z21" s="74"/>
      <c r="AA21" s="102"/>
      <c r="AB21" s="101"/>
      <c r="AC21" s="74">
        <v>1</v>
      </c>
      <c r="AD21" s="74">
        <v>1</v>
      </c>
      <c r="AE21" s="74">
        <v>1</v>
      </c>
      <c r="AF21" s="74">
        <v>1</v>
      </c>
      <c r="AG21" s="74">
        <v>1</v>
      </c>
      <c r="AH21" s="74"/>
      <c r="AI21" s="102"/>
    </row>
    <row r="22" spans="2:35" ht="13.5" thickBot="1" x14ac:dyDescent="0.25">
      <c r="B22" s="39">
        <v>66</v>
      </c>
      <c r="C22" s="26">
        <v>1</v>
      </c>
      <c r="D22" s="26" t="s">
        <v>93</v>
      </c>
      <c r="E22" s="26" t="s">
        <v>18</v>
      </c>
      <c r="F22" s="26">
        <v>0</v>
      </c>
      <c r="G22" s="94">
        <v>1</v>
      </c>
      <c r="H22" s="26" t="s">
        <v>116</v>
      </c>
      <c r="I22" s="27"/>
      <c r="J22" s="40"/>
      <c r="L22" s="69">
        <v>66</v>
      </c>
      <c r="M22" s="26" t="s">
        <v>131</v>
      </c>
      <c r="N22" s="73"/>
      <c r="O22" s="74"/>
      <c r="P22" s="74">
        <v>1</v>
      </c>
      <c r="Q22" s="74"/>
      <c r="R22" s="74"/>
      <c r="S22" s="74"/>
      <c r="T22" s="101">
        <v>1</v>
      </c>
      <c r="U22" s="74"/>
      <c r="V22" s="74"/>
      <c r="W22" s="74"/>
      <c r="X22" s="74"/>
      <c r="Y22" s="74"/>
      <c r="Z22" s="74"/>
      <c r="AA22" s="102"/>
      <c r="AB22" s="101"/>
      <c r="AC22" s="74">
        <v>1</v>
      </c>
      <c r="AD22" s="74"/>
      <c r="AE22" s="74"/>
      <c r="AF22" s="74"/>
      <c r="AG22" s="74"/>
      <c r="AH22" s="74"/>
      <c r="AI22" s="102"/>
    </row>
    <row r="23" spans="2:35" ht="13.5" thickBot="1" x14ac:dyDescent="0.25">
      <c r="B23" s="39">
        <v>67</v>
      </c>
      <c r="C23" s="26">
        <v>3</v>
      </c>
      <c r="D23" s="26" t="s">
        <v>17</v>
      </c>
      <c r="E23" s="26" t="s">
        <v>18</v>
      </c>
      <c r="F23" s="26">
        <v>0</v>
      </c>
      <c r="G23" s="94">
        <v>7</v>
      </c>
      <c r="H23" s="26" t="s">
        <v>118</v>
      </c>
      <c r="I23" s="27"/>
      <c r="J23" s="40" t="s">
        <v>94</v>
      </c>
      <c r="L23" s="69">
        <v>67</v>
      </c>
      <c r="M23" s="26" t="s">
        <v>133</v>
      </c>
      <c r="N23" s="73">
        <v>1</v>
      </c>
      <c r="O23" s="74"/>
      <c r="P23" s="74"/>
      <c r="Q23" s="74"/>
      <c r="R23" s="74"/>
      <c r="S23" s="74"/>
      <c r="T23" s="101">
        <v>1</v>
      </c>
      <c r="U23" s="74"/>
      <c r="V23" s="74"/>
      <c r="W23" s="74"/>
      <c r="X23" s="74"/>
      <c r="Y23" s="74"/>
      <c r="Z23" s="74"/>
      <c r="AA23" s="102"/>
      <c r="AB23" s="101"/>
      <c r="AC23" s="74"/>
      <c r="AD23" s="74"/>
      <c r="AE23" s="74"/>
      <c r="AF23" s="74"/>
      <c r="AG23" s="74"/>
      <c r="AH23" s="74"/>
      <c r="AI23" s="102">
        <v>1</v>
      </c>
    </row>
    <row r="24" spans="2:35" ht="13.5" thickBot="1" x14ac:dyDescent="0.25">
      <c r="B24" s="39">
        <v>68</v>
      </c>
      <c r="C24" s="26">
        <v>4</v>
      </c>
      <c r="D24" s="26" t="s">
        <v>17</v>
      </c>
      <c r="E24" s="26" t="s">
        <v>18</v>
      </c>
      <c r="F24" s="26">
        <v>0</v>
      </c>
      <c r="G24" s="94">
        <v>7</v>
      </c>
      <c r="H24" s="26" t="s">
        <v>117</v>
      </c>
      <c r="I24" s="27"/>
      <c r="J24" s="40" t="s">
        <v>95</v>
      </c>
      <c r="L24" s="69">
        <v>68</v>
      </c>
      <c r="M24" s="26" t="s">
        <v>134</v>
      </c>
      <c r="N24" s="73">
        <v>1</v>
      </c>
      <c r="O24" s="74"/>
      <c r="P24" s="74"/>
      <c r="Q24" s="74"/>
      <c r="R24" s="74"/>
      <c r="S24" s="74"/>
      <c r="T24" s="101">
        <v>1</v>
      </c>
      <c r="U24" s="74"/>
      <c r="V24" s="74"/>
      <c r="W24" s="74"/>
      <c r="X24" s="74"/>
      <c r="Y24" s="74"/>
      <c r="Z24" s="74"/>
      <c r="AA24" s="102"/>
      <c r="AB24" s="101"/>
      <c r="AC24" s="74"/>
      <c r="AD24" s="74"/>
      <c r="AE24" s="74"/>
      <c r="AF24" s="74"/>
      <c r="AG24" s="74"/>
      <c r="AH24" s="74"/>
      <c r="AI24" s="102">
        <v>1</v>
      </c>
    </row>
    <row r="25" spans="2:35" ht="13.5" thickBot="1" x14ac:dyDescent="0.25">
      <c r="B25" s="39">
        <v>69</v>
      </c>
      <c r="C25" s="26">
        <v>4</v>
      </c>
      <c r="D25" s="26" t="s">
        <v>17</v>
      </c>
      <c r="E25" s="26" t="s">
        <v>18</v>
      </c>
      <c r="F25" s="26">
        <v>7</v>
      </c>
      <c r="G25" s="94">
        <v>7</v>
      </c>
      <c r="H25" s="26" t="s">
        <v>118</v>
      </c>
      <c r="I25" s="27" t="s">
        <v>96</v>
      </c>
      <c r="J25" s="40" t="s">
        <v>96</v>
      </c>
      <c r="L25" s="69">
        <v>69</v>
      </c>
      <c r="M25" s="26" t="s">
        <v>134</v>
      </c>
      <c r="N25" s="73">
        <v>1</v>
      </c>
      <c r="O25" s="74"/>
      <c r="P25" s="74"/>
      <c r="Q25" s="74"/>
      <c r="R25" s="74"/>
      <c r="S25" s="74"/>
      <c r="T25" s="101"/>
      <c r="U25" s="74"/>
      <c r="V25" s="74"/>
      <c r="W25" s="74"/>
      <c r="X25" s="74"/>
      <c r="Y25" s="74"/>
      <c r="Z25" s="74"/>
      <c r="AA25" s="102">
        <v>1</v>
      </c>
      <c r="AB25" s="101"/>
      <c r="AC25" s="74"/>
      <c r="AD25" s="74"/>
      <c r="AE25" s="74"/>
      <c r="AF25" s="74"/>
      <c r="AG25" s="74"/>
      <c r="AH25" s="74"/>
      <c r="AI25" s="102">
        <v>1</v>
      </c>
    </row>
    <row r="26" spans="2:35" ht="13.5" thickBot="1" x14ac:dyDescent="0.25">
      <c r="B26" s="39">
        <v>70</v>
      </c>
      <c r="C26" s="26">
        <v>5</v>
      </c>
      <c r="D26" s="26" t="s">
        <v>17</v>
      </c>
      <c r="E26" s="26" t="s">
        <v>110</v>
      </c>
      <c r="F26" s="26">
        <v>7</v>
      </c>
      <c r="G26" s="94">
        <v>1</v>
      </c>
      <c r="H26" s="26" t="s">
        <v>116</v>
      </c>
      <c r="I26" s="27" t="s">
        <v>97</v>
      </c>
      <c r="J26" s="40"/>
      <c r="L26" s="69">
        <v>70</v>
      </c>
      <c r="M26" s="26" t="s">
        <v>135</v>
      </c>
      <c r="N26" s="73">
        <v>1</v>
      </c>
      <c r="O26" s="74"/>
      <c r="P26" s="74"/>
      <c r="Q26" s="74"/>
      <c r="R26" s="74"/>
      <c r="S26" s="74"/>
      <c r="T26" s="101"/>
      <c r="U26" s="74"/>
      <c r="V26" s="74"/>
      <c r="W26" s="74"/>
      <c r="X26" s="74"/>
      <c r="Y26" s="74"/>
      <c r="Z26" s="74"/>
      <c r="AA26" s="102">
        <v>1</v>
      </c>
      <c r="AB26" s="101"/>
      <c r="AC26" s="74">
        <v>1</v>
      </c>
      <c r="AD26" s="74"/>
      <c r="AE26" s="74"/>
      <c r="AF26" s="74"/>
      <c r="AG26" s="74"/>
      <c r="AH26" s="74"/>
      <c r="AI26" s="102"/>
    </row>
    <row r="27" spans="2:35" ht="13.5" thickBot="1" x14ac:dyDescent="0.25">
      <c r="B27" s="39">
        <v>71</v>
      </c>
      <c r="C27" s="26">
        <v>6</v>
      </c>
      <c r="D27" s="26" t="s">
        <v>65</v>
      </c>
      <c r="E27" s="26" t="s">
        <v>18</v>
      </c>
      <c r="F27" s="26">
        <v>1</v>
      </c>
      <c r="G27" s="94">
        <v>7</v>
      </c>
      <c r="H27" s="26" t="s">
        <v>121</v>
      </c>
      <c r="I27" s="27" t="s">
        <v>98</v>
      </c>
      <c r="J27" s="40"/>
      <c r="L27" s="69">
        <v>71</v>
      </c>
      <c r="M27" s="26" t="s">
        <v>136</v>
      </c>
      <c r="N27" s="73">
        <v>1</v>
      </c>
      <c r="O27" s="74">
        <v>1</v>
      </c>
      <c r="P27" s="74"/>
      <c r="Q27" s="74"/>
      <c r="R27" s="74"/>
      <c r="S27" s="74"/>
      <c r="T27" s="101"/>
      <c r="U27" s="74">
        <v>1</v>
      </c>
      <c r="V27" s="74"/>
      <c r="W27" s="74"/>
      <c r="X27" s="74"/>
      <c r="Y27" s="74"/>
      <c r="Z27" s="74"/>
      <c r="AA27" s="102"/>
      <c r="AB27" s="101"/>
      <c r="AC27" s="74"/>
      <c r="AD27" s="74"/>
      <c r="AE27" s="74"/>
      <c r="AF27" s="74"/>
      <c r="AG27" s="74"/>
      <c r="AH27" s="74"/>
      <c r="AI27" s="102">
        <v>1</v>
      </c>
    </row>
    <row r="28" spans="2:35" ht="13.5" thickBot="1" x14ac:dyDescent="0.25">
      <c r="B28" s="39">
        <v>72</v>
      </c>
      <c r="C28" s="26">
        <v>5</v>
      </c>
      <c r="D28" s="26" t="s">
        <v>17</v>
      </c>
      <c r="E28" s="26" t="s">
        <v>110</v>
      </c>
      <c r="F28" s="26">
        <v>7</v>
      </c>
      <c r="G28" s="94">
        <v>7</v>
      </c>
      <c r="H28" s="26" t="s">
        <v>116</v>
      </c>
      <c r="I28" s="27" t="s">
        <v>126</v>
      </c>
      <c r="J28" s="40"/>
      <c r="L28" s="69">
        <v>72</v>
      </c>
      <c r="M28" s="26" t="s">
        <v>135</v>
      </c>
      <c r="N28" s="73">
        <v>1</v>
      </c>
      <c r="O28" s="74"/>
      <c r="P28" s="74"/>
      <c r="Q28" s="74"/>
      <c r="R28" s="74"/>
      <c r="S28" s="74"/>
      <c r="T28" s="101"/>
      <c r="U28" s="74"/>
      <c r="V28" s="74"/>
      <c r="W28" s="74"/>
      <c r="X28" s="74"/>
      <c r="Y28" s="74"/>
      <c r="Z28" s="74"/>
      <c r="AA28" s="102">
        <v>1</v>
      </c>
      <c r="AB28" s="101"/>
      <c r="AC28" s="74"/>
      <c r="AD28" s="74"/>
      <c r="AE28" s="74"/>
      <c r="AF28" s="74"/>
      <c r="AG28" s="74"/>
      <c r="AH28" s="74"/>
      <c r="AI28" s="102">
        <v>1</v>
      </c>
    </row>
    <row r="29" spans="2:35" ht="13.5" thickBot="1" x14ac:dyDescent="0.25">
      <c r="B29" s="39">
        <v>73</v>
      </c>
      <c r="C29" s="26">
        <v>5</v>
      </c>
      <c r="D29" s="26" t="s">
        <v>17</v>
      </c>
      <c r="E29" s="26" t="s">
        <v>110</v>
      </c>
      <c r="F29" s="26">
        <v>7</v>
      </c>
      <c r="G29" s="94">
        <v>7</v>
      </c>
      <c r="H29" s="26" t="s">
        <v>116</v>
      </c>
      <c r="I29" s="27" t="s">
        <v>99</v>
      </c>
      <c r="J29" s="40" t="s">
        <v>100</v>
      </c>
      <c r="L29" s="69">
        <v>73</v>
      </c>
      <c r="M29" s="26" t="s">
        <v>135</v>
      </c>
      <c r="N29" s="73">
        <v>1</v>
      </c>
      <c r="O29" s="74"/>
      <c r="P29" s="74"/>
      <c r="Q29" s="74"/>
      <c r="R29" s="74"/>
      <c r="S29" s="74"/>
      <c r="T29" s="101"/>
      <c r="U29" s="74"/>
      <c r="V29" s="74"/>
      <c r="W29" s="74"/>
      <c r="X29" s="74"/>
      <c r="Y29" s="74"/>
      <c r="Z29" s="74"/>
      <c r="AA29" s="102">
        <v>1</v>
      </c>
      <c r="AB29" s="101"/>
      <c r="AC29" s="74"/>
      <c r="AD29" s="74"/>
      <c r="AE29" s="74"/>
      <c r="AF29" s="74"/>
      <c r="AG29" s="74"/>
      <c r="AH29" s="74"/>
      <c r="AI29" s="102">
        <v>1</v>
      </c>
    </row>
    <row r="30" spans="2:35" ht="13.5" thickBot="1" x14ac:dyDescent="0.25">
      <c r="B30" s="39">
        <v>74</v>
      </c>
      <c r="C30" s="26">
        <v>3</v>
      </c>
      <c r="D30" s="26" t="s">
        <v>17</v>
      </c>
      <c r="E30" s="26" t="s">
        <v>110</v>
      </c>
      <c r="F30" s="26">
        <v>7</v>
      </c>
      <c r="G30" s="94">
        <v>7</v>
      </c>
      <c r="H30" s="26" t="s">
        <v>116</v>
      </c>
      <c r="I30" s="27" t="s">
        <v>101</v>
      </c>
      <c r="J30" s="40" t="s">
        <v>102</v>
      </c>
      <c r="L30" s="69">
        <v>74</v>
      </c>
      <c r="M30" s="26" t="s">
        <v>133</v>
      </c>
      <c r="N30" s="73">
        <v>1</v>
      </c>
      <c r="O30" s="74"/>
      <c r="P30" s="74"/>
      <c r="Q30" s="74"/>
      <c r="R30" s="74"/>
      <c r="S30" s="74"/>
      <c r="T30" s="101"/>
      <c r="U30" s="74"/>
      <c r="V30" s="74"/>
      <c r="W30" s="74"/>
      <c r="X30" s="74"/>
      <c r="Y30" s="74"/>
      <c r="Z30" s="74"/>
      <c r="AA30" s="102">
        <v>1</v>
      </c>
      <c r="AB30" s="101"/>
      <c r="AC30" s="74"/>
      <c r="AD30" s="74"/>
      <c r="AE30" s="74"/>
      <c r="AF30" s="74"/>
      <c r="AG30" s="74"/>
      <c r="AH30" s="74"/>
      <c r="AI30" s="102">
        <v>1</v>
      </c>
    </row>
    <row r="31" spans="2:35" ht="13.5" thickBot="1" x14ac:dyDescent="0.25">
      <c r="B31" s="39">
        <v>75</v>
      </c>
      <c r="C31" s="26">
        <v>4</v>
      </c>
      <c r="D31" s="26" t="s">
        <v>17</v>
      </c>
      <c r="E31" s="26" t="s">
        <v>110</v>
      </c>
      <c r="F31" s="26">
        <v>7</v>
      </c>
      <c r="G31" s="94">
        <v>7</v>
      </c>
      <c r="H31" s="26" t="s">
        <v>120</v>
      </c>
      <c r="I31" s="27" t="s">
        <v>103</v>
      </c>
      <c r="J31" s="40" t="s">
        <v>104</v>
      </c>
      <c r="L31" s="69">
        <v>75</v>
      </c>
      <c r="M31" s="26" t="s">
        <v>134</v>
      </c>
      <c r="N31" s="73">
        <v>1</v>
      </c>
      <c r="O31" s="74"/>
      <c r="P31" s="74"/>
      <c r="Q31" s="74"/>
      <c r="R31" s="74"/>
      <c r="S31" s="74"/>
      <c r="T31" s="101"/>
      <c r="U31" s="74"/>
      <c r="V31" s="74"/>
      <c r="W31" s="74"/>
      <c r="X31" s="74"/>
      <c r="Y31" s="74"/>
      <c r="Z31" s="74"/>
      <c r="AA31" s="102">
        <v>1</v>
      </c>
      <c r="AB31" s="101"/>
      <c r="AC31" s="74"/>
      <c r="AD31" s="74"/>
      <c r="AE31" s="74"/>
      <c r="AF31" s="74"/>
      <c r="AG31" s="74"/>
      <c r="AH31" s="74"/>
      <c r="AI31" s="102">
        <v>1</v>
      </c>
    </row>
    <row r="32" spans="2:35" ht="13.5" thickBot="1" x14ac:dyDescent="0.25">
      <c r="B32" s="39">
        <v>76</v>
      </c>
      <c r="C32" s="26">
        <v>5</v>
      </c>
      <c r="D32" s="26" t="s">
        <v>89</v>
      </c>
      <c r="E32" s="26" t="s">
        <v>110</v>
      </c>
      <c r="F32" s="26" t="s">
        <v>105</v>
      </c>
      <c r="G32" s="94">
        <v>2</v>
      </c>
      <c r="H32" s="26" t="s">
        <v>121</v>
      </c>
      <c r="I32" s="27" t="s">
        <v>106</v>
      </c>
      <c r="J32" s="40"/>
      <c r="L32" s="69">
        <v>76</v>
      </c>
      <c r="M32" s="26" t="s">
        <v>135</v>
      </c>
      <c r="N32" s="73">
        <v>1</v>
      </c>
      <c r="O32" s="80">
        <v>1</v>
      </c>
      <c r="P32" s="74"/>
      <c r="Q32" s="74"/>
      <c r="R32" s="74"/>
      <c r="S32" s="74"/>
      <c r="T32" s="101"/>
      <c r="U32" s="74"/>
      <c r="V32" s="74">
        <v>1</v>
      </c>
      <c r="W32" s="74"/>
      <c r="X32" s="74">
        <v>1</v>
      </c>
      <c r="Y32" s="74"/>
      <c r="Z32" s="103">
        <v>1</v>
      </c>
      <c r="AA32" s="102">
        <v>1</v>
      </c>
      <c r="AB32" s="101"/>
      <c r="AC32" s="74"/>
      <c r="AD32" s="74">
        <v>1</v>
      </c>
      <c r="AE32" s="74"/>
      <c r="AF32" s="74"/>
      <c r="AG32" s="74"/>
      <c r="AH32" s="74"/>
      <c r="AI32" s="102"/>
    </row>
    <row r="33" spans="2:35" ht="13.5" thickBot="1" x14ac:dyDescent="0.25">
      <c r="B33" s="39">
        <v>77</v>
      </c>
      <c r="C33" s="26">
        <v>5</v>
      </c>
      <c r="D33" s="26" t="s">
        <v>17</v>
      </c>
      <c r="E33" s="26" t="s">
        <v>110</v>
      </c>
      <c r="F33" s="26">
        <v>7</v>
      </c>
      <c r="G33" s="94">
        <v>7</v>
      </c>
      <c r="H33" s="26" t="s">
        <v>116</v>
      </c>
      <c r="I33" s="27" t="s">
        <v>107</v>
      </c>
      <c r="J33" s="40" t="s">
        <v>108</v>
      </c>
      <c r="L33" s="69">
        <v>77</v>
      </c>
      <c r="M33" s="26" t="s">
        <v>135</v>
      </c>
      <c r="N33" s="73">
        <v>1</v>
      </c>
      <c r="O33" s="74"/>
      <c r="P33" s="74"/>
      <c r="Q33" s="74"/>
      <c r="R33" s="74"/>
      <c r="S33" s="74"/>
      <c r="T33" s="101"/>
      <c r="U33" s="74"/>
      <c r="V33" s="74"/>
      <c r="W33" s="74"/>
      <c r="X33" s="74"/>
      <c r="Y33" s="74"/>
      <c r="Z33" s="74"/>
      <c r="AA33" s="102">
        <v>1</v>
      </c>
      <c r="AB33" s="101"/>
      <c r="AC33" s="74"/>
      <c r="AD33" s="74"/>
      <c r="AE33" s="74"/>
      <c r="AF33" s="74"/>
      <c r="AG33" s="74"/>
      <c r="AH33" s="74"/>
      <c r="AI33" s="102">
        <v>1</v>
      </c>
    </row>
    <row r="34" spans="2:35" ht="13.5" thickBot="1" x14ac:dyDescent="0.25">
      <c r="B34" s="41">
        <v>78</v>
      </c>
      <c r="C34" s="42">
        <v>2</v>
      </c>
      <c r="D34" s="42" t="s">
        <v>17</v>
      </c>
      <c r="E34" s="42" t="s">
        <v>18</v>
      </c>
      <c r="F34" s="42">
        <v>0</v>
      </c>
      <c r="G34" s="94">
        <v>3</v>
      </c>
      <c r="H34" s="42" t="s">
        <v>117</v>
      </c>
      <c r="I34" s="43"/>
      <c r="J34" s="44" t="s">
        <v>109</v>
      </c>
      <c r="L34" s="108">
        <v>78</v>
      </c>
      <c r="M34" s="109" t="s">
        <v>132</v>
      </c>
      <c r="N34" s="73">
        <v>1</v>
      </c>
      <c r="O34" s="74"/>
      <c r="P34" s="76"/>
      <c r="Q34" s="76"/>
      <c r="R34" s="76"/>
      <c r="S34" s="74"/>
      <c r="T34" s="101">
        <v>1</v>
      </c>
      <c r="U34" s="105"/>
      <c r="V34" s="105"/>
      <c r="W34" s="105"/>
      <c r="X34" s="105"/>
      <c r="Y34" s="105"/>
      <c r="Z34" s="105"/>
      <c r="AA34" s="106"/>
      <c r="AB34" s="104"/>
      <c r="AC34" s="105"/>
      <c r="AD34" s="105"/>
      <c r="AE34" s="105">
        <v>1</v>
      </c>
      <c r="AF34" s="105"/>
      <c r="AG34" s="105"/>
      <c r="AH34" s="105"/>
      <c r="AI34" s="106"/>
    </row>
    <row r="35" spans="2:35" x14ac:dyDescent="0.2">
      <c r="K35" s="74"/>
      <c r="L35" s="107"/>
      <c r="M35" s="107"/>
      <c r="N35" s="84"/>
      <c r="O35" s="84"/>
      <c r="P35" s="84"/>
      <c r="Q35" s="84"/>
      <c r="R35" s="84"/>
      <c r="S35" s="84"/>
      <c r="T35" s="84"/>
      <c r="U35" s="83"/>
      <c r="V35" s="83"/>
      <c r="W35" s="83"/>
      <c r="X35" s="83"/>
      <c r="Y35" s="83"/>
      <c r="Z35" s="83"/>
      <c r="AA35" s="83"/>
    </row>
    <row r="36" spans="2:35" x14ac:dyDescent="0.2">
      <c r="K36" s="74"/>
      <c r="L36" s="107"/>
      <c r="M36" s="107"/>
      <c r="N36" s="84"/>
      <c r="O36" s="84"/>
      <c r="P36" s="84"/>
      <c r="Q36" s="84"/>
      <c r="R36" s="84"/>
      <c r="S36" s="84"/>
      <c r="T36" s="84"/>
      <c r="U36" s="83"/>
      <c r="V36" s="83"/>
      <c r="W36" s="83"/>
      <c r="X36" s="83"/>
      <c r="Y36" s="83"/>
      <c r="Z36" s="83"/>
      <c r="AA36" s="83"/>
    </row>
    <row r="37" spans="2:35" x14ac:dyDescent="0.2">
      <c r="K37" s="74"/>
      <c r="L37" s="107"/>
      <c r="M37" s="107"/>
      <c r="N37" s="84"/>
      <c r="O37" s="84"/>
      <c r="P37" s="84"/>
      <c r="Q37" s="84"/>
      <c r="R37" s="84"/>
      <c r="S37" s="84"/>
      <c r="T37" s="84"/>
      <c r="U37" s="83"/>
      <c r="V37" s="83"/>
      <c r="W37" s="83"/>
      <c r="X37" s="83"/>
      <c r="Y37" s="83"/>
      <c r="Z37" s="83"/>
      <c r="AA37" s="83"/>
    </row>
    <row r="38" spans="2:35" x14ac:dyDescent="0.2">
      <c r="K38" s="74"/>
      <c r="L38" s="107"/>
      <c r="M38" s="107"/>
      <c r="N38" s="84"/>
      <c r="O38" s="84"/>
      <c r="P38" s="84"/>
      <c r="Q38" s="84"/>
      <c r="R38" s="84"/>
      <c r="S38" s="84"/>
      <c r="T38" s="84"/>
      <c r="U38" s="83"/>
      <c r="V38" s="83"/>
      <c r="W38" s="83"/>
      <c r="X38" s="83"/>
      <c r="Y38" s="83"/>
      <c r="Z38" s="83"/>
      <c r="AA38" s="83"/>
    </row>
    <row r="39" spans="2:35" x14ac:dyDescent="0.2">
      <c r="K39" s="74"/>
      <c r="L39" s="107"/>
      <c r="M39" s="107"/>
      <c r="N39" s="84"/>
      <c r="O39" s="84"/>
      <c r="P39" s="84"/>
      <c r="Q39" s="84"/>
      <c r="R39" s="84"/>
      <c r="S39" s="84"/>
      <c r="T39" s="84"/>
      <c r="U39" s="83"/>
      <c r="V39" s="83"/>
      <c r="W39" s="83"/>
      <c r="X39" s="83"/>
      <c r="Y39" s="83"/>
      <c r="Z39" s="83"/>
      <c r="AA39" s="83"/>
    </row>
    <row r="40" spans="2:35" x14ac:dyDescent="0.2">
      <c r="K40" s="74"/>
      <c r="L40" s="107"/>
      <c r="M40" s="107"/>
      <c r="N40" s="84" t="s">
        <v>196</v>
      </c>
      <c r="O40" s="84"/>
      <c r="P40" s="84"/>
      <c r="Q40" s="84"/>
      <c r="R40" s="84"/>
      <c r="S40" s="84"/>
      <c r="T40" s="84"/>
      <c r="U40" s="83"/>
      <c r="V40" s="83"/>
      <c r="W40" s="83"/>
      <c r="X40" s="83"/>
      <c r="Y40" s="83"/>
      <c r="Z40" s="83"/>
      <c r="AA40" s="83"/>
    </row>
    <row r="41" spans="2:35" x14ac:dyDescent="0.2">
      <c r="K41" s="74"/>
      <c r="L41" s="107"/>
      <c r="M41" s="107"/>
      <c r="N41" s="84"/>
      <c r="O41" s="84"/>
      <c r="P41" s="84"/>
      <c r="Q41" s="84"/>
      <c r="R41" s="84"/>
      <c r="S41" s="84"/>
      <c r="T41" s="84"/>
      <c r="U41" s="83"/>
      <c r="V41" s="83"/>
      <c r="W41" s="83"/>
      <c r="X41" s="83"/>
      <c r="Y41" s="83"/>
      <c r="Z41" s="83"/>
      <c r="AA41" s="83"/>
    </row>
    <row r="42" spans="2:35" x14ac:dyDescent="0.2">
      <c r="B42" s="55" t="s">
        <v>130</v>
      </c>
      <c r="K42" s="74"/>
      <c r="L42" s="107"/>
      <c r="M42" s="107"/>
      <c r="N42" s="84"/>
      <c r="O42" s="84"/>
      <c r="P42" s="84"/>
      <c r="Q42" s="84"/>
      <c r="R42" s="84"/>
      <c r="S42" s="84"/>
      <c r="T42" s="84"/>
      <c r="U42" s="83"/>
      <c r="V42" s="83"/>
      <c r="W42" s="83"/>
      <c r="X42" s="83"/>
      <c r="Y42" s="83"/>
      <c r="Z42" s="83"/>
      <c r="AA42" s="83"/>
    </row>
    <row r="43" spans="2:35" x14ac:dyDescent="0.2">
      <c r="B43" s="56" t="s">
        <v>188</v>
      </c>
      <c r="C43" s="54">
        <v>30</v>
      </c>
      <c r="K43" s="74"/>
      <c r="L43" s="107"/>
      <c r="M43" s="107"/>
      <c r="N43" s="84"/>
      <c r="O43" s="84"/>
      <c r="P43" s="84"/>
      <c r="Q43" s="84"/>
      <c r="R43" s="84"/>
      <c r="S43" s="84"/>
      <c r="T43" s="84"/>
      <c r="U43" s="83"/>
      <c r="V43" s="83"/>
      <c r="W43" s="83"/>
      <c r="X43" s="83"/>
      <c r="Y43" s="83"/>
      <c r="Z43" s="83"/>
      <c r="AA43" s="83"/>
    </row>
    <row r="44" spans="2:35" x14ac:dyDescent="0.2">
      <c r="B44" s="56" t="s">
        <v>189</v>
      </c>
      <c r="C44" s="54">
        <v>3</v>
      </c>
      <c r="K44" s="74"/>
      <c r="L44" s="107"/>
      <c r="M44" s="107"/>
      <c r="N44" s="84"/>
      <c r="O44" s="84"/>
      <c r="P44" s="84"/>
      <c r="Q44" s="84"/>
      <c r="R44" s="84"/>
      <c r="S44" s="84"/>
      <c r="T44" s="84"/>
      <c r="U44" s="83"/>
      <c r="V44" s="83"/>
      <c r="W44" s="83"/>
      <c r="X44" s="83"/>
      <c r="Y44" s="83"/>
      <c r="Z44" s="83"/>
      <c r="AA44" s="83"/>
    </row>
    <row r="45" spans="2:35" x14ac:dyDescent="0.2">
      <c r="B45" s="56" t="s">
        <v>187</v>
      </c>
      <c r="C45" s="54"/>
      <c r="K45" s="74"/>
      <c r="L45" s="107"/>
      <c r="M45" s="107"/>
      <c r="N45" s="84"/>
      <c r="O45" s="84"/>
      <c r="P45" s="84"/>
      <c r="Q45" s="84"/>
      <c r="R45" s="84"/>
      <c r="S45" s="84"/>
      <c r="T45" s="84"/>
      <c r="U45" s="83"/>
      <c r="V45" s="83"/>
      <c r="W45" s="83"/>
      <c r="X45" s="83"/>
      <c r="Y45" s="83"/>
      <c r="Z45" s="83"/>
      <c r="AA45" s="83"/>
    </row>
    <row r="46" spans="2:35" x14ac:dyDescent="0.2">
      <c r="B46" s="56" t="s">
        <v>185</v>
      </c>
      <c r="C46" s="54"/>
      <c r="K46" s="74"/>
      <c r="L46" s="107"/>
      <c r="M46" s="107"/>
      <c r="N46" s="84"/>
      <c r="O46" s="84"/>
      <c r="P46" s="84"/>
      <c r="Q46" s="84"/>
      <c r="R46" s="84"/>
      <c r="S46" s="84"/>
      <c r="T46" s="84"/>
      <c r="U46" s="83"/>
      <c r="V46" s="83"/>
      <c r="W46" s="83"/>
      <c r="X46" s="83"/>
      <c r="Y46" s="83"/>
      <c r="Z46" s="83"/>
      <c r="AA46" s="83"/>
    </row>
    <row r="47" spans="2:35" x14ac:dyDescent="0.2">
      <c r="B47" s="56" t="s">
        <v>190</v>
      </c>
      <c r="C47" s="54">
        <v>1</v>
      </c>
      <c r="K47" s="74"/>
      <c r="L47" s="107"/>
      <c r="M47" s="107"/>
      <c r="N47" s="84"/>
      <c r="O47" s="84"/>
      <c r="P47" s="84"/>
      <c r="Q47" s="84"/>
      <c r="R47" s="84"/>
      <c r="S47" s="84"/>
      <c r="T47" s="84"/>
      <c r="U47" s="83"/>
      <c r="V47" s="83"/>
      <c r="W47" s="83"/>
      <c r="X47" s="83"/>
      <c r="Y47" s="83"/>
      <c r="Z47" s="83"/>
      <c r="AA47" s="83"/>
    </row>
    <row r="48" spans="2:35" x14ac:dyDescent="0.2">
      <c r="B48" s="56" t="s">
        <v>186</v>
      </c>
      <c r="C48" s="54"/>
      <c r="K48" s="74"/>
      <c r="L48" s="107"/>
      <c r="M48" s="107"/>
      <c r="N48" s="84"/>
      <c r="O48" s="84"/>
      <c r="P48" s="84"/>
      <c r="Q48" s="84"/>
      <c r="R48" s="84"/>
      <c r="S48" s="84"/>
      <c r="T48" s="84"/>
      <c r="U48" s="83"/>
      <c r="V48" s="83"/>
      <c r="W48" s="83"/>
      <c r="X48" s="83"/>
      <c r="Y48" s="83"/>
      <c r="Z48" s="83"/>
      <c r="AA48" s="7" t="s">
        <v>15</v>
      </c>
    </row>
    <row r="49" spans="2:27" x14ac:dyDescent="0.2">
      <c r="K49" s="74"/>
      <c r="L49" s="107"/>
      <c r="M49" s="107"/>
      <c r="N49" s="84"/>
      <c r="O49" s="84"/>
      <c r="P49" s="84"/>
      <c r="Q49" s="84"/>
      <c r="R49" s="84"/>
      <c r="S49" s="84"/>
      <c r="T49" s="84"/>
      <c r="U49" s="83"/>
      <c r="V49" s="83"/>
      <c r="W49" s="83"/>
      <c r="X49" s="83"/>
      <c r="Y49" s="83"/>
      <c r="Z49" s="83"/>
      <c r="AA49" s="9" t="s">
        <v>22</v>
      </c>
    </row>
    <row r="50" spans="2:27" x14ac:dyDescent="0.2">
      <c r="K50" s="74"/>
      <c r="L50" s="107"/>
      <c r="M50" s="107"/>
      <c r="N50" s="84"/>
      <c r="O50" s="84"/>
      <c r="P50" s="84"/>
      <c r="Q50" s="84"/>
      <c r="R50" s="84"/>
      <c r="S50" s="84"/>
      <c r="T50" s="84"/>
      <c r="U50" s="83"/>
      <c r="V50" s="83"/>
      <c r="W50" s="83"/>
      <c r="X50" s="83"/>
      <c r="Y50" s="83"/>
      <c r="Z50" s="83"/>
      <c r="AA50" s="9" t="s">
        <v>28</v>
      </c>
    </row>
    <row r="51" spans="2:27" x14ac:dyDescent="0.2">
      <c r="K51" s="74"/>
      <c r="L51" s="74"/>
      <c r="M51" s="74"/>
      <c r="N51" s="74"/>
      <c r="O51" s="74"/>
      <c r="P51" s="74"/>
      <c r="S51" s="74"/>
      <c r="T51" s="74"/>
      <c r="AA51" s="9" t="s">
        <v>34</v>
      </c>
    </row>
    <row r="52" spans="2:27" x14ac:dyDescent="0.2">
      <c r="K52" s="74"/>
      <c r="L52" s="74"/>
      <c r="M52" s="74"/>
      <c r="N52" s="74"/>
      <c r="O52" s="74"/>
      <c r="P52" s="74"/>
      <c r="S52" s="74"/>
      <c r="T52" s="74"/>
      <c r="AA52" s="9" t="s">
        <v>39</v>
      </c>
    </row>
    <row r="53" spans="2:27" x14ac:dyDescent="0.2">
      <c r="K53" s="74"/>
      <c r="L53" s="74"/>
      <c r="M53" s="74"/>
      <c r="N53" s="74"/>
      <c r="O53" s="74"/>
      <c r="P53" s="74"/>
      <c r="S53" s="74"/>
      <c r="T53" s="74"/>
      <c r="AA53" s="9" t="s">
        <v>45</v>
      </c>
    </row>
    <row r="54" spans="2:27" x14ac:dyDescent="0.2">
      <c r="S54" s="74"/>
      <c r="T54" s="74"/>
      <c r="AA54" s="9" t="s">
        <v>51</v>
      </c>
    </row>
    <row r="55" spans="2:27" x14ac:dyDescent="0.2">
      <c r="S55" s="74"/>
      <c r="T55" s="74"/>
      <c r="AA55" s="9" t="s">
        <v>56</v>
      </c>
    </row>
    <row r="56" spans="2:27" x14ac:dyDescent="0.2">
      <c r="AA56" s="11" t="s">
        <v>61</v>
      </c>
    </row>
    <row r="60" spans="2:27" x14ac:dyDescent="0.2">
      <c r="B60" t="s">
        <v>177</v>
      </c>
      <c r="C60" t="s">
        <v>205</v>
      </c>
      <c r="D60" t="s">
        <v>206</v>
      </c>
      <c r="E60" t="s">
        <v>207</v>
      </c>
      <c r="F60" t="s">
        <v>210</v>
      </c>
      <c r="G60" t="s">
        <v>208</v>
      </c>
      <c r="H60" t="s">
        <v>209</v>
      </c>
      <c r="I60" t="s">
        <v>186</v>
      </c>
    </row>
    <row r="61" spans="2:27" x14ac:dyDescent="0.2">
      <c r="B61" s="54">
        <v>5</v>
      </c>
      <c r="C61" s="54">
        <v>8</v>
      </c>
      <c r="D61" s="54">
        <v>5</v>
      </c>
      <c r="E61" s="54">
        <v>8</v>
      </c>
      <c r="F61" s="54">
        <v>2</v>
      </c>
      <c r="G61" s="54">
        <v>2</v>
      </c>
      <c r="H61" s="54">
        <v>1</v>
      </c>
      <c r="I61" s="54">
        <v>9</v>
      </c>
    </row>
    <row r="81" spans="2:3" x14ac:dyDescent="0.2">
      <c r="B81" s="55" t="s">
        <v>111</v>
      </c>
      <c r="C81" t="s">
        <v>113</v>
      </c>
    </row>
    <row r="82" spans="2:3" x14ac:dyDescent="0.2">
      <c r="B82" s="56" t="s">
        <v>18</v>
      </c>
      <c r="C82" s="54">
        <v>13</v>
      </c>
    </row>
    <row r="83" spans="2:3" x14ac:dyDescent="0.2">
      <c r="B83" s="56" t="s">
        <v>110</v>
      </c>
      <c r="C83" s="54">
        <v>18</v>
      </c>
    </row>
    <row r="84" spans="2:3" x14ac:dyDescent="0.2">
      <c r="B84" s="56" t="s">
        <v>112</v>
      </c>
      <c r="C84" s="54">
        <v>31</v>
      </c>
    </row>
  </sheetData>
  <pageMargins left="0.7" right="0.7" top="0.75" bottom="0.75" header="0.3" footer="0.3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FDAC-A100-4A55-B009-0E421E66B70E}">
  <dimension ref="B2:AP25"/>
  <sheetViews>
    <sheetView zoomScale="85" zoomScaleNormal="85" workbookViewId="0">
      <selection activeCell="AI3" sqref="AI3:AP3"/>
    </sheetView>
  </sheetViews>
  <sheetFormatPr defaultRowHeight="12.75" x14ac:dyDescent="0.2"/>
  <cols>
    <col min="2" max="2" width="11.28515625" bestFit="1" customWidth="1"/>
    <col min="3" max="3" width="21.28515625" bestFit="1" customWidth="1"/>
    <col min="4" max="4" width="23.28515625" bestFit="1" customWidth="1"/>
    <col min="5" max="5" width="21.42578125" bestFit="1" customWidth="1"/>
    <col min="6" max="6" width="17.42578125" bestFit="1" customWidth="1"/>
    <col min="7" max="7" width="19.28515625" bestFit="1" customWidth="1"/>
    <col min="8" max="8" width="28.42578125" bestFit="1" customWidth="1"/>
    <col min="9" max="9" width="23" bestFit="1" customWidth="1"/>
    <col min="10" max="11" width="39.5703125" bestFit="1" customWidth="1"/>
    <col min="12" max="12" width="14" bestFit="1" customWidth="1"/>
    <col min="13" max="13" width="9.5703125" bestFit="1" customWidth="1"/>
    <col min="14" max="14" width="2.140625" bestFit="1" customWidth="1"/>
    <col min="15" max="15" width="14.5703125" bestFit="1" customWidth="1"/>
    <col min="16" max="16" width="16" bestFit="1" customWidth="1"/>
    <col min="17" max="17" width="13.85546875" bestFit="1" customWidth="1"/>
    <col min="18" max="18" width="12.85546875" bestFit="1" customWidth="1"/>
    <col min="34" max="34" width="19" customWidth="1"/>
    <col min="35" max="35" width="15.140625" customWidth="1"/>
    <col min="36" max="36" width="12.5703125" customWidth="1"/>
    <col min="37" max="37" width="16.140625" customWidth="1"/>
    <col min="38" max="38" width="19.85546875" customWidth="1"/>
    <col min="39" max="39" width="22.85546875" customWidth="1"/>
    <col min="40" max="40" width="29.85546875" customWidth="1"/>
    <col min="41" max="41" width="30" customWidth="1"/>
  </cols>
  <sheetData>
    <row r="2" spans="2:42" ht="13.5" thickBot="1" x14ac:dyDescent="0.25"/>
    <row r="3" spans="2:42" x14ac:dyDescent="0.2">
      <c r="B3" s="28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  <c r="L3" s="7" t="s">
        <v>9</v>
      </c>
      <c r="M3" s="8"/>
      <c r="N3" s="8"/>
      <c r="O3" s="8"/>
      <c r="P3" s="8"/>
      <c r="Q3" s="8"/>
      <c r="S3" s="110" t="s">
        <v>0</v>
      </c>
      <c r="T3" s="110" t="s">
        <v>1</v>
      </c>
      <c r="U3" s="99" t="s">
        <v>150</v>
      </c>
      <c r="V3" s="99" t="s">
        <v>151</v>
      </c>
      <c r="W3" s="99" t="s">
        <v>152</v>
      </c>
      <c r="X3" s="99" t="s">
        <v>153</v>
      </c>
      <c r="Y3" s="99" t="s">
        <v>154</v>
      </c>
      <c r="Z3" s="100" t="s">
        <v>155</v>
      </c>
      <c r="AA3" s="98" t="s">
        <v>115</v>
      </c>
      <c r="AB3" s="99" t="s">
        <v>167</v>
      </c>
      <c r="AC3" s="99" t="s">
        <v>162</v>
      </c>
      <c r="AD3" s="99" t="s">
        <v>163</v>
      </c>
      <c r="AE3" s="99" t="s">
        <v>164</v>
      </c>
      <c r="AF3" s="99" t="s">
        <v>165</v>
      </c>
      <c r="AG3" s="99" t="s">
        <v>166</v>
      </c>
      <c r="AH3" s="100" t="s">
        <v>176</v>
      </c>
      <c r="AI3" s="98" t="s">
        <v>177</v>
      </c>
      <c r="AJ3" s="99" t="s">
        <v>205</v>
      </c>
      <c r="AK3" s="99" t="s">
        <v>206</v>
      </c>
      <c r="AL3" s="99" t="s">
        <v>207</v>
      </c>
      <c r="AM3" s="99" t="s">
        <v>210</v>
      </c>
      <c r="AN3" s="99" t="s">
        <v>208</v>
      </c>
      <c r="AO3" s="99" t="s">
        <v>209</v>
      </c>
      <c r="AP3" s="100" t="s">
        <v>186</v>
      </c>
    </row>
    <row r="4" spans="2:42" x14ac:dyDescent="0.2">
      <c r="B4" s="33">
        <v>22</v>
      </c>
      <c r="C4" s="20">
        <v>5</v>
      </c>
      <c r="D4" s="20" t="s">
        <v>41</v>
      </c>
      <c r="E4" s="20" t="s">
        <v>18</v>
      </c>
      <c r="F4" s="20">
        <v>0</v>
      </c>
      <c r="G4" s="20">
        <v>5</v>
      </c>
      <c r="H4" s="20" t="s">
        <v>117</v>
      </c>
      <c r="I4" s="21"/>
      <c r="J4" s="34"/>
      <c r="L4" s="7" t="s">
        <v>13</v>
      </c>
      <c r="M4" s="7" t="s">
        <v>2</v>
      </c>
      <c r="N4" s="7" t="s">
        <v>14</v>
      </c>
      <c r="O4" s="7" t="s">
        <v>4</v>
      </c>
      <c r="P4" s="7" t="s">
        <v>15</v>
      </c>
      <c r="Q4" s="7" t="s">
        <v>16</v>
      </c>
      <c r="S4" s="111">
        <v>22</v>
      </c>
      <c r="T4" s="20" t="s">
        <v>135</v>
      </c>
      <c r="U4" s="73"/>
      <c r="V4" s="74"/>
      <c r="W4" s="74"/>
      <c r="X4" s="74"/>
      <c r="Y4" s="74">
        <v>1</v>
      </c>
      <c r="Z4" s="102"/>
      <c r="AA4" s="101">
        <v>1</v>
      </c>
      <c r="AB4" s="74"/>
      <c r="AC4" s="74"/>
      <c r="AD4" s="74"/>
      <c r="AE4" s="74"/>
      <c r="AF4" s="74"/>
      <c r="AG4" s="74"/>
      <c r="AH4" s="102"/>
      <c r="AI4" s="101"/>
      <c r="AJ4" s="74"/>
      <c r="AK4" s="74"/>
      <c r="AL4" s="74"/>
      <c r="AM4" s="74"/>
      <c r="AN4" s="74">
        <v>1</v>
      </c>
      <c r="AO4" s="74"/>
      <c r="AP4" s="102"/>
    </row>
    <row r="5" spans="2:42" x14ac:dyDescent="0.2">
      <c r="B5" s="33">
        <v>23</v>
      </c>
      <c r="C5" s="20">
        <v>4</v>
      </c>
      <c r="D5" s="20" t="s">
        <v>17</v>
      </c>
      <c r="E5" s="20" t="s">
        <v>110</v>
      </c>
      <c r="F5" s="20">
        <v>3</v>
      </c>
      <c r="G5" s="20">
        <v>7</v>
      </c>
      <c r="H5" s="20" t="s">
        <v>117</v>
      </c>
      <c r="I5" s="21"/>
      <c r="J5" s="34" t="s">
        <v>23</v>
      </c>
      <c r="L5" s="9" t="s">
        <v>19</v>
      </c>
      <c r="M5" s="9" t="s">
        <v>20</v>
      </c>
      <c r="N5" s="9" t="s">
        <v>21</v>
      </c>
      <c r="O5" s="9" t="s">
        <v>22</v>
      </c>
      <c r="P5" s="9" t="s">
        <v>22</v>
      </c>
      <c r="Q5" s="9" t="s">
        <v>22</v>
      </c>
      <c r="S5" s="111">
        <v>23</v>
      </c>
      <c r="T5" s="20" t="s">
        <v>134</v>
      </c>
      <c r="U5" s="73">
        <v>1</v>
      </c>
      <c r="V5" s="74"/>
      <c r="W5" s="74"/>
      <c r="X5" s="74"/>
      <c r="Y5" s="74"/>
      <c r="Z5" s="102"/>
      <c r="AA5" s="101"/>
      <c r="AB5" s="74"/>
      <c r="AC5" s="74"/>
      <c r="AD5" s="74">
        <v>1</v>
      </c>
      <c r="AE5" s="74"/>
      <c r="AF5" s="74"/>
      <c r="AG5" s="74"/>
      <c r="AH5" s="102"/>
      <c r="AI5" s="101"/>
      <c r="AJ5" s="74"/>
      <c r="AK5" s="74"/>
      <c r="AL5" s="74"/>
      <c r="AM5" s="74"/>
      <c r="AN5" s="74"/>
      <c r="AO5" s="74"/>
      <c r="AP5" s="102">
        <v>1</v>
      </c>
    </row>
    <row r="6" spans="2:42" x14ac:dyDescent="0.2">
      <c r="B6" s="33">
        <v>24</v>
      </c>
      <c r="C6" s="20">
        <v>3</v>
      </c>
      <c r="D6" s="20" t="s">
        <v>17</v>
      </c>
      <c r="E6" s="20" t="s">
        <v>110</v>
      </c>
      <c r="F6" s="20">
        <v>6</v>
      </c>
      <c r="G6" s="20">
        <v>2</v>
      </c>
      <c r="H6" s="20" t="s">
        <v>120</v>
      </c>
      <c r="I6" s="21"/>
      <c r="J6" s="34"/>
      <c r="L6" s="9" t="s">
        <v>24</v>
      </c>
      <c r="M6" s="9" t="s">
        <v>25</v>
      </c>
      <c r="N6" s="9" t="s">
        <v>26</v>
      </c>
      <c r="O6" s="9" t="s">
        <v>27</v>
      </c>
      <c r="P6" s="9" t="s">
        <v>28</v>
      </c>
      <c r="Q6" s="9" t="s">
        <v>29</v>
      </c>
      <c r="S6" s="111">
        <v>24</v>
      </c>
      <c r="T6" s="20" t="s">
        <v>133</v>
      </c>
      <c r="U6" s="81">
        <v>1</v>
      </c>
      <c r="V6" s="74"/>
      <c r="W6" s="74"/>
      <c r="X6" s="74"/>
      <c r="Y6" s="74"/>
      <c r="Z6" s="102"/>
      <c r="AA6" s="101"/>
      <c r="AB6" s="74"/>
      <c r="AC6" s="74"/>
      <c r="AD6" s="74"/>
      <c r="AE6" s="74"/>
      <c r="AF6" s="74"/>
      <c r="AG6" s="74">
        <v>1</v>
      </c>
      <c r="AH6" s="102"/>
      <c r="AI6" s="101"/>
      <c r="AJ6" s="74"/>
      <c r="AK6" s="74">
        <v>1</v>
      </c>
      <c r="AL6" s="74"/>
      <c r="AM6" s="74"/>
      <c r="AN6" s="74"/>
      <c r="AO6" s="74"/>
      <c r="AP6" s="102"/>
    </row>
    <row r="7" spans="2:42" x14ac:dyDescent="0.2">
      <c r="B7" s="33">
        <v>25</v>
      </c>
      <c r="C7" s="20">
        <v>2</v>
      </c>
      <c r="D7" s="20" t="s">
        <v>65</v>
      </c>
      <c r="E7" s="20" t="s">
        <v>110</v>
      </c>
      <c r="F7" s="20">
        <v>3</v>
      </c>
      <c r="G7" s="20">
        <v>7</v>
      </c>
      <c r="H7" s="20" t="s">
        <v>116</v>
      </c>
      <c r="I7" s="21" t="s">
        <v>72</v>
      </c>
      <c r="J7" s="34"/>
      <c r="L7" s="9" t="s">
        <v>31</v>
      </c>
      <c r="M7" s="9" t="s">
        <v>32</v>
      </c>
      <c r="N7" s="9"/>
      <c r="O7" s="9" t="s">
        <v>33</v>
      </c>
      <c r="P7" s="9" t="s">
        <v>34</v>
      </c>
      <c r="Q7" s="9" t="s">
        <v>35</v>
      </c>
      <c r="S7" s="111">
        <v>25</v>
      </c>
      <c r="T7" s="20" t="s">
        <v>132</v>
      </c>
      <c r="U7" s="73">
        <v>1</v>
      </c>
      <c r="V7" s="74">
        <v>1</v>
      </c>
      <c r="W7" s="74"/>
      <c r="X7" s="74"/>
      <c r="Y7" s="74"/>
      <c r="Z7" s="102"/>
      <c r="AA7" s="101"/>
      <c r="AB7" s="74"/>
      <c r="AC7" s="74"/>
      <c r="AD7" s="74">
        <v>1</v>
      </c>
      <c r="AE7" s="74"/>
      <c r="AF7" s="74"/>
      <c r="AG7" s="74"/>
      <c r="AH7" s="102"/>
      <c r="AI7" s="101"/>
      <c r="AJ7" s="74"/>
      <c r="AK7" s="74"/>
      <c r="AL7" s="74"/>
      <c r="AM7" s="74"/>
      <c r="AN7" s="74"/>
      <c r="AO7" s="74"/>
      <c r="AP7" s="102">
        <v>1</v>
      </c>
    </row>
    <row r="8" spans="2:42" x14ac:dyDescent="0.2">
      <c r="B8" s="33">
        <v>26</v>
      </c>
      <c r="C8" s="20">
        <v>4</v>
      </c>
      <c r="D8" s="20" t="s">
        <v>17</v>
      </c>
      <c r="E8" s="20" t="s">
        <v>110</v>
      </c>
      <c r="F8" s="20">
        <v>6</v>
      </c>
      <c r="G8" s="20">
        <v>0</v>
      </c>
      <c r="H8" s="20" t="s">
        <v>118</v>
      </c>
      <c r="I8" s="21"/>
      <c r="J8" s="34"/>
      <c r="L8" s="9" t="s">
        <v>36</v>
      </c>
      <c r="M8" s="9" t="s">
        <v>37</v>
      </c>
      <c r="N8" s="9"/>
      <c r="O8" s="9" t="s">
        <v>38</v>
      </c>
      <c r="P8" s="9" t="s">
        <v>39</v>
      </c>
      <c r="Q8" s="9" t="s">
        <v>40</v>
      </c>
      <c r="S8" s="111">
        <v>26</v>
      </c>
      <c r="T8" s="20" t="s">
        <v>134</v>
      </c>
      <c r="U8" s="81">
        <v>1</v>
      </c>
      <c r="V8" s="74"/>
      <c r="W8" s="74"/>
      <c r="X8" s="74"/>
      <c r="Y8" s="74"/>
      <c r="Z8" s="102"/>
      <c r="AA8" s="101"/>
      <c r="AB8" s="74"/>
      <c r="AC8" s="74"/>
      <c r="AD8" s="74"/>
      <c r="AE8" s="74"/>
      <c r="AF8" s="74"/>
      <c r="AG8" s="74">
        <v>1</v>
      </c>
      <c r="AH8" s="102"/>
      <c r="AI8" s="101">
        <v>1</v>
      </c>
      <c r="AJ8" s="74"/>
      <c r="AK8" s="74"/>
      <c r="AL8" s="74"/>
      <c r="AM8" s="74"/>
      <c r="AN8" s="74"/>
      <c r="AO8" s="74"/>
      <c r="AP8" s="102"/>
    </row>
    <row r="9" spans="2:42" x14ac:dyDescent="0.2">
      <c r="B9" s="33">
        <v>27</v>
      </c>
      <c r="C9" s="20">
        <v>7</v>
      </c>
      <c r="D9" s="20" t="s">
        <v>17</v>
      </c>
      <c r="E9" s="20" t="s">
        <v>110</v>
      </c>
      <c r="F9" s="20" t="s">
        <v>73</v>
      </c>
      <c r="G9" s="20">
        <v>4</v>
      </c>
      <c r="H9" s="20" t="s">
        <v>118</v>
      </c>
      <c r="I9" s="21"/>
      <c r="J9" s="34"/>
      <c r="L9" s="9" t="s">
        <v>42</v>
      </c>
      <c r="M9" s="9" t="s">
        <v>43</v>
      </c>
      <c r="N9" s="9"/>
      <c r="O9" s="9" t="s">
        <v>44</v>
      </c>
      <c r="P9" s="9" t="s">
        <v>45</v>
      </c>
      <c r="Q9" s="9" t="s">
        <v>46</v>
      </c>
      <c r="S9" s="111">
        <v>27</v>
      </c>
      <c r="T9" s="20" t="s">
        <v>137</v>
      </c>
      <c r="U9" s="81">
        <v>1</v>
      </c>
      <c r="V9" s="74"/>
      <c r="W9" s="74"/>
      <c r="X9" s="74"/>
      <c r="Y9" s="74"/>
      <c r="Z9" s="102"/>
      <c r="AA9" s="101"/>
      <c r="AB9" s="74">
        <v>1</v>
      </c>
      <c r="AC9" s="74"/>
      <c r="AD9" s="74"/>
      <c r="AE9" s="74"/>
      <c r="AF9" s="74"/>
      <c r="AG9" s="74">
        <v>1</v>
      </c>
      <c r="AH9" s="102"/>
      <c r="AI9" s="101"/>
      <c r="AJ9" s="74"/>
      <c r="AK9" s="74"/>
      <c r="AL9" s="74"/>
      <c r="AM9" s="74">
        <v>1</v>
      </c>
      <c r="AN9" s="74"/>
      <c r="AO9" s="74"/>
      <c r="AP9" s="102"/>
    </row>
    <row r="10" spans="2:42" x14ac:dyDescent="0.2">
      <c r="B10" s="33">
        <v>28</v>
      </c>
      <c r="C10" s="20">
        <v>3</v>
      </c>
      <c r="D10" s="20" t="s">
        <v>17</v>
      </c>
      <c r="E10" s="20" t="s">
        <v>110</v>
      </c>
      <c r="F10" s="20">
        <v>6</v>
      </c>
      <c r="G10" s="20">
        <v>0</v>
      </c>
      <c r="H10" s="20" t="s">
        <v>118</v>
      </c>
      <c r="I10" s="21"/>
      <c r="J10" s="34"/>
      <c r="L10" s="9" t="s">
        <v>48</v>
      </c>
      <c r="M10" s="9" t="s">
        <v>49</v>
      </c>
      <c r="N10" s="9"/>
      <c r="O10" s="9" t="s">
        <v>50</v>
      </c>
      <c r="P10" s="9" t="s">
        <v>51</v>
      </c>
      <c r="Q10" s="9" t="s">
        <v>52</v>
      </c>
      <c r="S10" s="111">
        <v>28</v>
      </c>
      <c r="T10" s="20" t="s">
        <v>133</v>
      </c>
      <c r="U10" s="81">
        <v>1</v>
      </c>
      <c r="V10" s="74"/>
      <c r="W10" s="74"/>
      <c r="X10" s="74"/>
      <c r="Y10" s="74"/>
      <c r="Z10" s="102"/>
      <c r="AA10" s="101"/>
      <c r="AB10" s="74"/>
      <c r="AC10" s="74"/>
      <c r="AD10" s="74"/>
      <c r="AE10" s="74"/>
      <c r="AF10" s="74"/>
      <c r="AG10" s="74">
        <v>1</v>
      </c>
      <c r="AH10" s="102"/>
      <c r="AI10" s="101">
        <v>1</v>
      </c>
      <c r="AJ10" s="74"/>
      <c r="AK10" s="74"/>
      <c r="AL10" s="74"/>
      <c r="AM10" s="74"/>
      <c r="AN10" s="74"/>
      <c r="AO10" s="74"/>
      <c r="AP10" s="102"/>
    </row>
    <row r="11" spans="2:42" x14ac:dyDescent="0.2">
      <c r="B11" s="33">
        <v>29</v>
      </c>
      <c r="C11" s="20">
        <v>4</v>
      </c>
      <c r="D11" s="20" t="s">
        <v>41</v>
      </c>
      <c r="E11" s="20" t="s">
        <v>18</v>
      </c>
      <c r="F11" s="20">
        <v>0</v>
      </c>
      <c r="G11" s="20">
        <v>0</v>
      </c>
      <c r="H11" s="20" t="s">
        <v>120</v>
      </c>
      <c r="I11" s="21"/>
      <c r="J11" s="34"/>
      <c r="L11" s="9" t="s">
        <v>53</v>
      </c>
      <c r="M11" s="9" t="s">
        <v>54</v>
      </c>
      <c r="N11" s="10"/>
      <c r="O11" s="9" t="s">
        <v>55</v>
      </c>
      <c r="P11" s="9" t="s">
        <v>56</v>
      </c>
      <c r="Q11" s="9" t="s">
        <v>57</v>
      </c>
      <c r="S11" s="111">
        <v>29</v>
      </c>
      <c r="T11" s="20" t="s">
        <v>134</v>
      </c>
      <c r="U11" s="112"/>
      <c r="V11" s="105"/>
      <c r="W11" s="105"/>
      <c r="X11" s="105"/>
      <c r="Y11" s="105">
        <v>1</v>
      </c>
      <c r="Z11" s="106"/>
      <c r="AA11" s="104">
        <v>1</v>
      </c>
      <c r="AB11" s="105"/>
      <c r="AC11" s="105"/>
      <c r="AD11" s="105"/>
      <c r="AE11" s="105"/>
      <c r="AF11" s="105"/>
      <c r="AG11" s="105"/>
      <c r="AH11" s="106"/>
      <c r="AI11" s="104">
        <v>1</v>
      </c>
      <c r="AJ11" s="105"/>
      <c r="AK11" s="105"/>
      <c r="AL11" s="105"/>
      <c r="AM11" s="105"/>
      <c r="AN11" s="105"/>
      <c r="AO11" s="105"/>
      <c r="AP11" s="106"/>
    </row>
    <row r="12" spans="2:42" x14ac:dyDescent="0.2">
      <c r="L12" s="11" t="s">
        <v>59</v>
      </c>
      <c r="M12" s="12"/>
      <c r="N12" s="12"/>
      <c r="O12" s="11" t="s">
        <v>60</v>
      </c>
      <c r="P12" s="11" t="s">
        <v>61</v>
      </c>
      <c r="Q12" s="12"/>
    </row>
    <row r="14" spans="2:42" x14ac:dyDescent="0.2">
      <c r="B14" s="55" t="s">
        <v>195</v>
      </c>
      <c r="C14" t="s">
        <v>127</v>
      </c>
      <c r="E14" t="s">
        <v>215</v>
      </c>
      <c r="F14" t="s">
        <v>217</v>
      </c>
      <c r="G14" t="s">
        <v>214</v>
      </c>
      <c r="H14" t="s">
        <v>218</v>
      </c>
      <c r="I14" t="s">
        <v>216</v>
      </c>
      <c r="J14" t="s">
        <v>213</v>
      </c>
      <c r="K14" t="s">
        <v>212</v>
      </c>
      <c r="L14" t="s">
        <v>211</v>
      </c>
    </row>
    <row r="15" spans="2:42" x14ac:dyDescent="0.2">
      <c r="B15" s="56">
        <v>2</v>
      </c>
      <c r="C15" s="54">
        <v>1</v>
      </c>
      <c r="E15" s="54">
        <v>3</v>
      </c>
      <c r="F15" s="54"/>
      <c r="G15" s="54">
        <v>1</v>
      </c>
      <c r="H15" s="54"/>
      <c r="I15" s="54">
        <v>1</v>
      </c>
      <c r="J15" s="54">
        <v>1</v>
      </c>
      <c r="K15" s="54"/>
      <c r="L15" s="54">
        <v>2</v>
      </c>
    </row>
    <row r="16" spans="2:42" x14ac:dyDescent="0.2">
      <c r="B16" s="56">
        <v>3</v>
      </c>
      <c r="C16" s="54">
        <v>2</v>
      </c>
      <c r="M16" s="55" t="s">
        <v>130</v>
      </c>
    </row>
    <row r="17" spans="2:14" x14ac:dyDescent="0.2">
      <c r="B17" s="56">
        <v>4</v>
      </c>
      <c r="C17" s="54">
        <v>3</v>
      </c>
      <c r="M17" s="56" t="s">
        <v>188</v>
      </c>
      <c r="N17" s="54">
        <v>6</v>
      </c>
    </row>
    <row r="18" spans="2:14" x14ac:dyDescent="0.2">
      <c r="B18" s="56">
        <v>5</v>
      </c>
      <c r="C18" s="54">
        <v>1</v>
      </c>
      <c r="M18" s="56" t="s">
        <v>189</v>
      </c>
      <c r="N18" s="54">
        <v>1</v>
      </c>
    </row>
    <row r="19" spans="2:14" x14ac:dyDescent="0.2">
      <c r="B19" s="56">
        <v>7</v>
      </c>
      <c r="C19" s="54">
        <v>1</v>
      </c>
      <c r="M19" s="56" t="s">
        <v>187</v>
      </c>
      <c r="N19" s="54"/>
    </row>
    <row r="20" spans="2:14" x14ac:dyDescent="0.2">
      <c r="B20" s="56" t="s">
        <v>112</v>
      </c>
      <c r="C20" s="54">
        <v>8</v>
      </c>
      <c r="M20" s="56" t="s">
        <v>185</v>
      </c>
      <c r="N20" s="54">
        <v>2</v>
      </c>
    </row>
    <row r="21" spans="2:14" x14ac:dyDescent="0.2">
      <c r="M21" s="56" t="s">
        <v>190</v>
      </c>
      <c r="N21" s="54"/>
    </row>
    <row r="22" spans="2:14" x14ac:dyDescent="0.2">
      <c r="B22" s="55" t="s">
        <v>111</v>
      </c>
      <c r="C22" t="s">
        <v>113</v>
      </c>
      <c r="M22" s="56" t="s">
        <v>186</v>
      </c>
      <c r="N22" s="54"/>
    </row>
    <row r="23" spans="2:14" x14ac:dyDescent="0.2">
      <c r="B23" s="56" t="s">
        <v>18</v>
      </c>
      <c r="C23" s="54">
        <v>2</v>
      </c>
    </row>
    <row r="24" spans="2:14" x14ac:dyDescent="0.2">
      <c r="B24" s="56" t="s">
        <v>110</v>
      </c>
      <c r="C24" s="54">
        <v>6</v>
      </c>
    </row>
    <row r="25" spans="2:14" x14ac:dyDescent="0.2">
      <c r="B25" s="56" t="s">
        <v>112</v>
      </c>
      <c r="C25" s="54">
        <v>8</v>
      </c>
    </row>
  </sheetData>
  <pageMargins left="0.7" right="0.7" top="0.75" bottom="0.75" header="0.3" footer="0.3"/>
  <pageSetup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834F-8694-4DE8-990B-7548B4A29D20}">
  <dimension ref="B2:AJ69"/>
  <sheetViews>
    <sheetView topLeftCell="A16" zoomScale="88" workbookViewId="0">
      <selection activeCell="AC3" sqref="AC3:AJ3"/>
    </sheetView>
  </sheetViews>
  <sheetFormatPr defaultRowHeight="12.75" x14ac:dyDescent="0.2"/>
  <cols>
    <col min="2" max="2" width="21.140625" bestFit="1" customWidth="1"/>
    <col min="3" max="3" width="15.7109375" bestFit="1" customWidth="1"/>
    <col min="4" max="4" width="19" bestFit="1" customWidth="1"/>
    <col min="5" max="5" width="27.5703125" bestFit="1" customWidth="1"/>
    <col min="6" max="6" width="22.5703125" bestFit="1" customWidth="1"/>
    <col min="7" max="7" width="39" bestFit="1" customWidth="1"/>
    <col min="8" max="8" width="37.42578125" bestFit="1" customWidth="1"/>
    <col min="9" max="9" width="13.7109375" bestFit="1" customWidth="1"/>
    <col min="28" max="28" width="13.140625" customWidth="1"/>
  </cols>
  <sheetData>
    <row r="2" spans="2:36" ht="13.5" thickBot="1" x14ac:dyDescent="0.25"/>
    <row r="3" spans="2:36" ht="13.5" thickBot="1" x14ac:dyDescent="0.25">
      <c r="B3" s="28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  <c r="M3" s="28" t="s">
        <v>0</v>
      </c>
      <c r="N3" s="29" t="s">
        <v>1</v>
      </c>
      <c r="O3" s="63" t="s">
        <v>150</v>
      </c>
      <c r="P3" s="63" t="s">
        <v>151</v>
      </c>
      <c r="Q3" s="64" t="s">
        <v>152</v>
      </c>
      <c r="R3" s="64" t="s">
        <v>153</v>
      </c>
      <c r="S3" s="64" t="s">
        <v>154</v>
      </c>
      <c r="T3" s="64" t="s">
        <v>155</v>
      </c>
      <c r="U3" s="63" t="s">
        <v>115</v>
      </c>
      <c r="V3" s="63" t="s">
        <v>167</v>
      </c>
      <c r="W3" s="63" t="s">
        <v>162</v>
      </c>
      <c r="X3" s="63" t="s">
        <v>163</v>
      </c>
      <c r="Y3" s="63" t="s">
        <v>164</v>
      </c>
      <c r="Z3" s="63" t="s">
        <v>165</v>
      </c>
      <c r="AA3" s="63" t="s">
        <v>166</v>
      </c>
      <c r="AB3" s="63" t="s">
        <v>176</v>
      </c>
      <c r="AC3" s="98" t="s">
        <v>177</v>
      </c>
      <c r="AD3" s="99" t="s">
        <v>205</v>
      </c>
      <c r="AE3" s="99" t="s">
        <v>206</v>
      </c>
      <c r="AF3" s="99" t="s">
        <v>207</v>
      </c>
      <c r="AG3" s="99" t="s">
        <v>210</v>
      </c>
      <c r="AH3" s="99" t="s">
        <v>208</v>
      </c>
      <c r="AI3" s="99" t="s">
        <v>209</v>
      </c>
      <c r="AJ3" s="100" t="s">
        <v>186</v>
      </c>
    </row>
    <row r="4" spans="2:36" ht="13.5" thickBot="1" x14ac:dyDescent="0.25">
      <c r="B4" s="31">
        <v>1</v>
      </c>
      <c r="C4" s="17">
        <v>2</v>
      </c>
      <c r="D4" s="17" t="s">
        <v>10</v>
      </c>
      <c r="E4" s="17" t="s">
        <v>18</v>
      </c>
      <c r="F4" s="17">
        <v>2</v>
      </c>
      <c r="G4" s="95">
        <v>6</v>
      </c>
      <c r="H4" s="17" t="s">
        <v>117</v>
      </c>
      <c r="I4" s="18"/>
      <c r="J4" s="32"/>
      <c r="M4" s="65">
        <v>1</v>
      </c>
      <c r="N4" s="17" t="s">
        <v>132</v>
      </c>
      <c r="O4" s="71"/>
      <c r="P4" s="72">
        <v>1</v>
      </c>
      <c r="Q4" s="72"/>
      <c r="R4" s="72"/>
      <c r="S4" s="72"/>
      <c r="T4" s="72">
        <v>1</v>
      </c>
      <c r="U4" s="113"/>
      <c r="V4" s="114"/>
      <c r="W4" s="114">
        <v>1</v>
      </c>
      <c r="X4" s="114"/>
      <c r="Y4" s="114"/>
      <c r="Z4" s="114"/>
      <c r="AA4" s="114"/>
      <c r="AB4" s="115"/>
      <c r="AC4" s="101"/>
      <c r="AD4" s="74"/>
      <c r="AE4" s="74"/>
      <c r="AF4" s="74"/>
      <c r="AG4" s="74"/>
      <c r="AH4" s="74"/>
      <c r="AI4" s="74">
        <v>1</v>
      </c>
      <c r="AJ4" s="102"/>
    </row>
    <row r="5" spans="2:36" ht="13.5" thickBot="1" x14ac:dyDescent="0.25">
      <c r="B5" s="31">
        <v>2</v>
      </c>
      <c r="C5" s="17">
        <v>5</v>
      </c>
      <c r="D5" s="17" t="s">
        <v>11</v>
      </c>
      <c r="E5" s="17" t="s">
        <v>18</v>
      </c>
      <c r="F5" s="17">
        <v>0</v>
      </c>
      <c r="G5" s="95" t="s">
        <v>12</v>
      </c>
      <c r="H5" s="17" t="s">
        <v>121</v>
      </c>
      <c r="I5" s="18"/>
      <c r="J5" s="32"/>
      <c r="M5" s="65">
        <v>2</v>
      </c>
      <c r="N5" s="17" t="s">
        <v>135</v>
      </c>
      <c r="O5" s="73">
        <v>1</v>
      </c>
      <c r="P5" s="74">
        <v>1</v>
      </c>
      <c r="Q5" s="74">
        <v>1</v>
      </c>
      <c r="R5" s="74"/>
      <c r="S5" s="74"/>
      <c r="T5" s="74"/>
      <c r="U5" s="101">
        <v>1</v>
      </c>
      <c r="V5" s="74"/>
      <c r="W5" s="74"/>
      <c r="X5" s="74"/>
      <c r="Y5" s="74"/>
      <c r="Z5" s="74"/>
      <c r="AA5" s="74"/>
      <c r="AB5" s="102"/>
      <c r="AC5" s="101"/>
      <c r="AD5" s="74">
        <v>1</v>
      </c>
      <c r="AE5" s="74">
        <v>1</v>
      </c>
      <c r="AF5" s="74"/>
      <c r="AG5" s="74"/>
      <c r="AH5" s="74">
        <v>1</v>
      </c>
      <c r="AI5" s="74">
        <v>1</v>
      </c>
      <c r="AJ5" s="102"/>
    </row>
    <row r="6" spans="2:36" ht="13.5" thickBot="1" x14ac:dyDescent="0.25">
      <c r="B6" s="31">
        <v>3</v>
      </c>
      <c r="C6" s="17">
        <v>3</v>
      </c>
      <c r="D6" s="17" t="s">
        <v>17</v>
      </c>
      <c r="E6" s="17" t="s">
        <v>110</v>
      </c>
      <c r="F6" s="17">
        <v>6</v>
      </c>
      <c r="G6" s="95">
        <v>7</v>
      </c>
      <c r="H6" s="17" t="s">
        <v>121</v>
      </c>
      <c r="I6" s="18"/>
      <c r="J6" s="32" t="s">
        <v>23</v>
      </c>
      <c r="M6" s="65">
        <v>3</v>
      </c>
      <c r="N6" s="17" t="s">
        <v>133</v>
      </c>
      <c r="O6" s="81">
        <v>1</v>
      </c>
      <c r="P6" s="74"/>
      <c r="Q6" s="74"/>
      <c r="R6" s="74"/>
      <c r="S6" s="74"/>
      <c r="T6" s="74"/>
      <c r="U6" s="101"/>
      <c r="V6" s="74"/>
      <c r="W6" s="74"/>
      <c r="X6" s="74"/>
      <c r="Y6" s="74"/>
      <c r="Z6" s="74"/>
      <c r="AA6" s="74">
        <v>1</v>
      </c>
      <c r="AB6" s="102"/>
      <c r="AC6" s="101"/>
      <c r="AD6" s="74"/>
      <c r="AE6" s="74"/>
      <c r="AF6" s="74"/>
      <c r="AG6" s="74"/>
      <c r="AH6" s="74"/>
      <c r="AI6" s="74"/>
      <c r="AJ6" s="102">
        <v>1</v>
      </c>
    </row>
    <row r="7" spans="2:36" ht="13.5" thickBot="1" x14ac:dyDescent="0.25">
      <c r="B7" s="31">
        <v>4</v>
      </c>
      <c r="C7" s="17">
        <v>3</v>
      </c>
      <c r="D7" s="17" t="s">
        <v>23</v>
      </c>
      <c r="E7" s="17" t="s">
        <v>110</v>
      </c>
      <c r="F7" s="17">
        <v>6</v>
      </c>
      <c r="G7" s="95">
        <v>5</v>
      </c>
      <c r="H7" s="17" t="s">
        <v>117</v>
      </c>
      <c r="I7" s="18"/>
      <c r="J7" s="32"/>
      <c r="M7" s="65">
        <v>4</v>
      </c>
      <c r="N7" s="17" t="s">
        <v>133</v>
      </c>
      <c r="O7" s="81">
        <v>1</v>
      </c>
      <c r="P7" s="74"/>
      <c r="Q7" s="74"/>
      <c r="R7" s="74"/>
      <c r="S7" s="74"/>
      <c r="T7" s="74"/>
      <c r="U7" s="101"/>
      <c r="V7" s="74"/>
      <c r="W7" s="74"/>
      <c r="X7" s="74"/>
      <c r="Y7" s="74"/>
      <c r="Z7" s="74"/>
      <c r="AA7" s="74">
        <v>1</v>
      </c>
      <c r="AB7" s="102"/>
      <c r="AC7" s="101"/>
      <c r="AD7" s="74"/>
      <c r="AE7" s="74"/>
      <c r="AF7" s="74"/>
      <c r="AG7" s="74"/>
      <c r="AH7" s="74">
        <v>1</v>
      </c>
      <c r="AI7" s="74"/>
      <c r="AJ7" s="102"/>
    </row>
    <row r="8" spans="2:36" ht="13.5" thickBot="1" x14ac:dyDescent="0.25">
      <c r="B8" s="31">
        <v>5</v>
      </c>
      <c r="C8" s="17">
        <v>4</v>
      </c>
      <c r="D8" s="17" t="s">
        <v>30</v>
      </c>
      <c r="E8" s="17" t="s">
        <v>18</v>
      </c>
      <c r="F8" s="17">
        <v>0</v>
      </c>
      <c r="G8" s="95">
        <v>1</v>
      </c>
      <c r="H8" s="17" t="s">
        <v>116</v>
      </c>
      <c r="I8" s="18"/>
      <c r="J8" s="32"/>
      <c r="M8" s="65">
        <v>5</v>
      </c>
      <c r="N8" s="17" t="s">
        <v>134</v>
      </c>
      <c r="O8" s="73"/>
      <c r="P8" s="74"/>
      <c r="Q8" s="74"/>
      <c r="R8" s="74"/>
      <c r="S8" s="74"/>
      <c r="T8" s="74">
        <v>1</v>
      </c>
      <c r="U8" s="101">
        <v>1</v>
      </c>
      <c r="V8" s="74"/>
      <c r="W8" s="74"/>
      <c r="X8" s="74"/>
      <c r="Y8" s="74"/>
      <c r="Z8" s="74"/>
      <c r="AA8" s="74"/>
      <c r="AB8" s="102"/>
      <c r="AC8" s="101"/>
      <c r="AD8" s="74">
        <v>1</v>
      </c>
      <c r="AE8" s="74"/>
      <c r="AF8" s="74"/>
      <c r="AG8" s="74"/>
      <c r="AH8" s="74"/>
      <c r="AI8" s="74"/>
      <c r="AJ8" s="102"/>
    </row>
    <row r="9" spans="2:36" ht="13.5" thickBot="1" x14ac:dyDescent="0.25">
      <c r="B9" s="31">
        <v>6</v>
      </c>
      <c r="C9" s="17">
        <v>5</v>
      </c>
      <c r="D9" s="17" t="s">
        <v>17</v>
      </c>
      <c r="E9" s="17" t="s">
        <v>110</v>
      </c>
      <c r="F9" s="17">
        <v>2</v>
      </c>
      <c r="G9" s="95">
        <v>6</v>
      </c>
      <c r="H9" s="17" t="s">
        <v>119</v>
      </c>
      <c r="I9" s="18"/>
      <c r="J9" s="32"/>
      <c r="M9" s="65">
        <v>6</v>
      </c>
      <c r="N9" s="17" t="s">
        <v>135</v>
      </c>
      <c r="O9" s="73">
        <v>1</v>
      </c>
      <c r="P9" s="74"/>
      <c r="Q9" s="74"/>
      <c r="R9" s="74"/>
      <c r="S9" s="74"/>
      <c r="T9" s="74"/>
      <c r="U9" s="101"/>
      <c r="V9" s="74"/>
      <c r="W9" s="74">
        <v>1</v>
      </c>
      <c r="X9" s="74"/>
      <c r="Y9" s="74"/>
      <c r="Z9" s="74"/>
      <c r="AA9" s="74"/>
      <c r="AB9" s="102"/>
      <c r="AC9" s="101"/>
      <c r="AD9" s="74"/>
      <c r="AE9" s="74"/>
      <c r="AF9" s="74"/>
      <c r="AG9" s="74"/>
      <c r="AH9" s="74"/>
      <c r="AI9" s="74">
        <v>1</v>
      </c>
      <c r="AJ9" s="102"/>
    </row>
    <row r="10" spans="2:36" ht="13.5" thickBot="1" x14ac:dyDescent="0.25">
      <c r="B10" s="31">
        <v>7</v>
      </c>
      <c r="C10" s="17">
        <v>6</v>
      </c>
      <c r="D10" s="17" t="s">
        <v>41</v>
      </c>
      <c r="E10" s="17" t="s">
        <v>18</v>
      </c>
      <c r="F10" s="17">
        <v>0</v>
      </c>
      <c r="G10" s="95">
        <v>2</v>
      </c>
      <c r="H10" s="17" t="s">
        <v>121</v>
      </c>
      <c r="I10" s="18"/>
      <c r="J10" s="32"/>
      <c r="M10" s="65">
        <v>7</v>
      </c>
      <c r="N10" s="17" t="s">
        <v>136</v>
      </c>
      <c r="O10" s="73"/>
      <c r="P10" s="74"/>
      <c r="Q10" s="74"/>
      <c r="R10" s="74"/>
      <c r="S10" s="74">
        <v>1</v>
      </c>
      <c r="T10" s="74"/>
      <c r="U10" s="101">
        <v>1</v>
      </c>
      <c r="V10" s="74"/>
      <c r="W10" s="74"/>
      <c r="X10" s="74"/>
      <c r="Y10" s="74"/>
      <c r="Z10" s="74"/>
      <c r="AA10" s="74"/>
      <c r="AB10" s="102"/>
      <c r="AC10" s="101"/>
      <c r="AD10" s="74"/>
      <c r="AE10" s="74">
        <v>1</v>
      </c>
      <c r="AF10" s="74"/>
      <c r="AG10" s="74"/>
      <c r="AH10" s="74"/>
      <c r="AI10" s="74"/>
      <c r="AJ10" s="102"/>
    </row>
    <row r="11" spans="2:36" ht="13.5" thickBot="1" x14ac:dyDescent="0.25">
      <c r="B11" s="31">
        <v>8</v>
      </c>
      <c r="C11" s="17">
        <v>7</v>
      </c>
      <c r="D11" s="17" t="s">
        <v>41</v>
      </c>
      <c r="E11" s="17" t="s">
        <v>18</v>
      </c>
      <c r="F11" s="17" t="s">
        <v>47</v>
      </c>
      <c r="G11" s="95">
        <v>0</v>
      </c>
      <c r="H11" s="17" t="s">
        <v>117</v>
      </c>
      <c r="I11" s="18"/>
      <c r="J11" s="32"/>
      <c r="M11" s="65">
        <v>8</v>
      </c>
      <c r="N11" s="17" t="s">
        <v>137</v>
      </c>
      <c r="O11" s="73"/>
      <c r="P11" s="74"/>
      <c r="Q11" s="74"/>
      <c r="R11" s="74"/>
      <c r="S11" s="74">
        <v>1</v>
      </c>
      <c r="T11" s="74"/>
      <c r="U11" s="101"/>
      <c r="V11" s="74">
        <v>1</v>
      </c>
      <c r="W11" s="74">
        <v>1</v>
      </c>
      <c r="X11" s="74"/>
      <c r="Y11" s="74">
        <v>1</v>
      </c>
      <c r="Z11" s="74">
        <v>1</v>
      </c>
      <c r="AA11" s="74"/>
      <c r="AB11" s="102"/>
      <c r="AC11" s="101">
        <v>1</v>
      </c>
      <c r="AD11" s="74"/>
      <c r="AE11" s="74"/>
      <c r="AF11" s="74"/>
      <c r="AG11" s="74"/>
      <c r="AH11" s="74"/>
      <c r="AI11" s="74"/>
      <c r="AJ11" s="102"/>
    </row>
    <row r="12" spans="2:36" ht="13.5" thickBot="1" x14ac:dyDescent="0.25">
      <c r="B12" s="31">
        <v>9</v>
      </c>
      <c r="C12" s="17">
        <v>6</v>
      </c>
      <c r="D12" s="17" t="s">
        <v>41</v>
      </c>
      <c r="E12" s="17" t="s">
        <v>18</v>
      </c>
      <c r="F12" s="17" t="s">
        <v>47</v>
      </c>
      <c r="G12" s="95">
        <v>2</v>
      </c>
      <c r="H12" s="17" t="s">
        <v>117</v>
      </c>
      <c r="I12" s="18"/>
      <c r="J12" s="32"/>
      <c r="M12" s="65">
        <v>9</v>
      </c>
      <c r="N12" s="17" t="s">
        <v>136</v>
      </c>
      <c r="O12" s="73"/>
      <c r="P12" s="74"/>
      <c r="Q12" s="74"/>
      <c r="R12" s="74"/>
      <c r="S12" s="74">
        <v>1</v>
      </c>
      <c r="T12" s="74"/>
      <c r="U12" s="101"/>
      <c r="V12" s="74">
        <v>1</v>
      </c>
      <c r="W12" s="74">
        <v>1</v>
      </c>
      <c r="X12" s="74"/>
      <c r="Y12" s="74">
        <v>1</v>
      </c>
      <c r="Z12" s="74">
        <v>1</v>
      </c>
      <c r="AA12" s="74"/>
      <c r="AB12" s="102"/>
      <c r="AC12" s="101"/>
      <c r="AD12" s="74"/>
      <c r="AE12" s="74">
        <v>1</v>
      </c>
      <c r="AF12" s="74"/>
      <c r="AG12" s="74"/>
      <c r="AH12" s="74"/>
      <c r="AI12" s="74"/>
      <c r="AJ12" s="102"/>
    </row>
    <row r="13" spans="2:36" ht="13.5" thickBot="1" x14ac:dyDescent="0.25">
      <c r="B13" s="31">
        <v>10</v>
      </c>
      <c r="C13" s="17">
        <v>5</v>
      </c>
      <c r="D13" s="17" t="s">
        <v>58</v>
      </c>
      <c r="E13" s="17" t="s">
        <v>110</v>
      </c>
      <c r="F13" s="17">
        <v>3</v>
      </c>
      <c r="G13" s="95">
        <v>5</v>
      </c>
      <c r="H13" s="17" t="s">
        <v>116</v>
      </c>
      <c r="I13" s="18"/>
      <c r="J13" s="32"/>
      <c r="M13" s="65">
        <v>10</v>
      </c>
      <c r="N13" s="17" t="s">
        <v>135</v>
      </c>
      <c r="O13" s="73"/>
      <c r="P13" s="74"/>
      <c r="Q13" s="74"/>
      <c r="R13" s="74"/>
      <c r="S13" s="74"/>
      <c r="T13" s="74">
        <v>1</v>
      </c>
      <c r="U13" s="101"/>
      <c r="V13" s="74"/>
      <c r="W13" s="74"/>
      <c r="X13" s="74">
        <v>1</v>
      </c>
      <c r="Y13" s="74"/>
      <c r="Z13" s="74"/>
      <c r="AA13" s="74"/>
      <c r="AB13" s="102"/>
      <c r="AC13" s="101"/>
      <c r="AD13" s="74"/>
      <c r="AE13" s="74"/>
      <c r="AF13" s="74"/>
      <c r="AG13" s="74"/>
      <c r="AH13" s="74">
        <v>1</v>
      </c>
      <c r="AI13" s="74"/>
      <c r="AJ13" s="102"/>
    </row>
    <row r="14" spans="2:36" ht="13.5" thickBot="1" x14ac:dyDescent="0.25">
      <c r="B14" s="31">
        <v>11</v>
      </c>
      <c r="C14" s="17">
        <v>0</v>
      </c>
      <c r="D14" s="17" t="s">
        <v>62</v>
      </c>
      <c r="E14" s="17" t="s">
        <v>110</v>
      </c>
      <c r="F14" s="17">
        <v>6</v>
      </c>
      <c r="G14" s="95">
        <v>0</v>
      </c>
      <c r="H14" s="17" t="s">
        <v>116</v>
      </c>
      <c r="I14" s="18" t="s">
        <v>63</v>
      </c>
      <c r="J14" s="32"/>
      <c r="M14" s="65">
        <v>11</v>
      </c>
      <c r="N14" s="61" t="s">
        <v>134</v>
      </c>
      <c r="O14" s="73"/>
      <c r="P14" s="82">
        <v>1</v>
      </c>
      <c r="Q14" s="74"/>
      <c r="R14" s="82">
        <v>1</v>
      </c>
      <c r="S14" s="74"/>
      <c r="T14" s="74"/>
      <c r="U14" s="101"/>
      <c r="V14" s="74"/>
      <c r="W14" s="74"/>
      <c r="X14" s="74"/>
      <c r="Y14" s="74"/>
      <c r="Z14" s="74"/>
      <c r="AA14" s="74">
        <v>1</v>
      </c>
      <c r="AB14" s="102"/>
      <c r="AC14" s="101">
        <v>1</v>
      </c>
      <c r="AD14" s="74"/>
      <c r="AE14" s="74"/>
      <c r="AF14" s="74"/>
      <c r="AG14" s="74"/>
      <c r="AH14" s="74"/>
      <c r="AI14" s="74"/>
      <c r="AJ14" s="102"/>
    </row>
    <row r="15" spans="2:36" ht="13.5" thickBot="1" x14ac:dyDescent="0.25">
      <c r="B15" s="31">
        <v>12</v>
      </c>
      <c r="C15" s="17">
        <v>5</v>
      </c>
      <c r="D15" s="17" t="s">
        <v>17</v>
      </c>
      <c r="E15" s="17" t="s">
        <v>110</v>
      </c>
      <c r="F15" s="17">
        <v>3</v>
      </c>
      <c r="G15" s="95">
        <v>4</v>
      </c>
      <c r="H15" s="17" t="s">
        <v>116</v>
      </c>
      <c r="I15" s="18"/>
      <c r="J15" s="32"/>
      <c r="M15" s="65">
        <v>12</v>
      </c>
      <c r="N15" s="17" t="s">
        <v>135</v>
      </c>
      <c r="O15" s="73">
        <v>1</v>
      </c>
      <c r="P15" s="74"/>
      <c r="Q15" s="74"/>
      <c r="R15" s="74"/>
      <c r="S15" s="74"/>
      <c r="T15" s="74"/>
      <c r="U15" s="101"/>
      <c r="V15" s="74"/>
      <c r="W15" s="74"/>
      <c r="X15" s="74">
        <v>1</v>
      </c>
      <c r="Y15" s="74"/>
      <c r="Z15" s="74"/>
      <c r="AA15" s="74"/>
      <c r="AB15" s="102"/>
      <c r="AC15" s="101"/>
      <c r="AD15" s="74"/>
      <c r="AE15" s="74"/>
      <c r="AF15" s="74"/>
      <c r="AG15" s="74">
        <v>1</v>
      </c>
      <c r="AH15" s="74"/>
      <c r="AI15" s="74"/>
      <c r="AJ15" s="102"/>
    </row>
    <row r="16" spans="2:36" ht="13.5" thickBot="1" x14ac:dyDescent="0.25">
      <c r="B16" s="31">
        <v>13</v>
      </c>
      <c r="C16" s="17">
        <v>5</v>
      </c>
      <c r="D16" s="17" t="s">
        <v>17</v>
      </c>
      <c r="E16" s="17" t="s">
        <v>110</v>
      </c>
      <c r="F16" s="17">
        <v>6</v>
      </c>
      <c r="G16" s="95">
        <v>7</v>
      </c>
      <c r="H16" s="17" t="s">
        <v>118</v>
      </c>
      <c r="I16" s="19" t="s">
        <v>64</v>
      </c>
      <c r="J16" s="32"/>
      <c r="M16" s="65">
        <v>13</v>
      </c>
      <c r="N16" s="17" t="s">
        <v>135</v>
      </c>
      <c r="O16" s="81">
        <v>1</v>
      </c>
      <c r="P16" s="74"/>
      <c r="Q16" s="74"/>
      <c r="R16" s="74"/>
      <c r="S16" s="74"/>
      <c r="T16" s="74"/>
      <c r="U16" s="101"/>
      <c r="V16" s="74"/>
      <c r="W16" s="74"/>
      <c r="X16" s="74"/>
      <c r="Y16" s="74"/>
      <c r="Z16" s="74"/>
      <c r="AA16" s="74">
        <v>1</v>
      </c>
      <c r="AB16" s="102"/>
      <c r="AC16" s="101"/>
      <c r="AD16" s="74"/>
      <c r="AE16" s="74"/>
      <c r="AF16" s="74"/>
      <c r="AG16" s="74"/>
      <c r="AH16" s="74"/>
      <c r="AI16" s="74"/>
      <c r="AJ16" s="102">
        <v>1</v>
      </c>
    </row>
    <row r="17" spans="2:36" ht="13.5" thickBot="1" x14ac:dyDescent="0.25">
      <c r="B17" s="31">
        <v>14</v>
      </c>
      <c r="C17" s="17">
        <v>6</v>
      </c>
      <c r="D17" s="17" t="s">
        <v>65</v>
      </c>
      <c r="E17" s="17" t="s">
        <v>18</v>
      </c>
      <c r="F17" s="17">
        <v>0</v>
      </c>
      <c r="G17" s="95">
        <v>6</v>
      </c>
      <c r="H17" s="17" t="s">
        <v>116</v>
      </c>
      <c r="I17" s="18"/>
      <c r="J17" s="32"/>
      <c r="M17" s="65">
        <v>14</v>
      </c>
      <c r="N17" s="17" t="s">
        <v>136</v>
      </c>
      <c r="O17" s="73">
        <v>1</v>
      </c>
      <c r="P17" s="74">
        <v>1</v>
      </c>
      <c r="Q17" s="74"/>
      <c r="R17" s="74"/>
      <c r="S17" s="74"/>
      <c r="T17" s="74"/>
      <c r="U17" s="101">
        <v>1</v>
      </c>
      <c r="V17" s="74"/>
      <c r="W17" s="74"/>
      <c r="X17" s="74"/>
      <c r="Y17" s="74"/>
      <c r="Z17" s="74"/>
      <c r="AA17" s="74"/>
      <c r="AB17" s="102"/>
      <c r="AC17" s="101"/>
      <c r="AD17" s="74"/>
      <c r="AE17" s="74"/>
      <c r="AF17" s="74"/>
      <c r="AG17" s="74"/>
      <c r="AH17" s="74"/>
      <c r="AI17" s="74">
        <v>1</v>
      </c>
      <c r="AJ17" s="102"/>
    </row>
    <row r="18" spans="2:36" ht="13.5" thickBot="1" x14ac:dyDescent="0.25">
      <c r="B18" s="31">
        <v>15</v>
      </c>
      <c r="C18" s="17">
        <v>5</v>
      </c>
      <c r="D18" s="17" t="s">
        <v>17</v>
      </c>
      <c r="E18" s="17" t="s">
        <v>110</v>
      </c>
      <c r="F18" s="17">
        <v>4</v>
      </c>
      <c r="G18" s="95">
        <v>7</v>
      </c>
      <c r="H18" s="17" t="s">
        <v>121</v>
      </c>
      <c r="I18" s="18" t="s">
        <v>122</v>
      </c>
      <c r="J18" s="32"/>
      <c r="M18" s="65">
        <v>15</v>
      </c>
      <c r="N18" s="17" t="s">
        <v>135</v>
      </c>
      <c r="O18" s="73">
        <v>1</v>
      </c>
      <c r="P18" s="74"/>
      <c r="Q18" s="74"/>
      <c r="R18" s="74"/>
      <c r="S18" s="74"/>
      <c r="T18" s="74"/>
      <c r="U18" s="101"/>
      <c r="V18" s="74"/>
      <c r="W18" s="74"/>
      <c r="X18" s="74"/>
      <c r="Y18" s="74">
        <v>1</v>
      </c>
      <c r="Z18" s="74"/>
      <c r="AA18" s="74"/>
      <c r="AB18" s="102"/>
      <c r="AC18" s="101"/>
      <c r="AD18" s="74"/>
      <c r="AE18" s="74"/>
      <c r="AF18" s="74"/>
      <c r="AG18" s="74"/>
      <c r="AH18" s="74"/>
      <c r="AI18" s="74"/>
      <c r="AJ18" s="102">
        <v>1</v>
      </c>
    </row>
    <row r="19" spans="2:36" ht="13.5" thickBot="1" x14ac:dyDescent="0.25">
      <c r="B19" s="31">
        <v>16</v>
      </c>
      <c r="C19" s="17">
        <v>6</v>
      </c>
      <c r="D19" s="17" t="s">
        <v>66</v>
      </c>
      <c r="E19" s="17" t="s">
        <v>110</v>
      </c>
      <c r="F19" s="17">
        <v>3</v>
      </c>
      <c r="G19" s="95">
        <v>4</v>
      </c>
      <c r="H19" s="17" t="s">
        <v>116</v>
      </c>
      <c r="I19" s="18"/>
      <c r="J19" s="32"/>
      <c r="M19" s="65">
        <v>16</v>
      </c>
      <c r="N19" s="17" t="s">
        <v>136</v>
      </c>
      <c r="O19" s="73"/>
      <c r="P19" s="74"/>
      <c r="Q19" s="74"/>
      <c r="R19" s="74">
        <v>1</v>
      </c>
      <c r="S19" s="74"/>
      <c r="T19" s="74"/>
      <c r="U19" s="101"/>
      <c r="V19" s="74"/>
      <c r="W19" s="74"/>
      <c r="X19" s="74">
        <v>1</v>
      </c>
      <c r="Y19" s="74"/>
      <c r="Z19" s="74"/>
      <c r="AA19" s="74"/>
      <c r="AB19" s="102"/>
      <c r="AC19" s="101"/>
      <c r="AD19" s="74"/>
      <c r="AE19" s="74"/>
      <c r="AF19" s="74"/>
      <c r="AG19" s="74">
        <v>1</v>
      </c>
      <c r="AH19" s="74"/>
      <c r="AI19" s="74"/>
      <c r="AJ19" s="102"/>
    </row>
    <row r="20" spans="2:36" ht="13.5" thickBot="1" x14ac:dyDescent="0.25">
      <c r="B20" s="31">
        <v>17</v>
      </c>
      <c r="C20" s="17">
        <v>2</v>
      </c>
      <c r="D20" s="17" t="s">
        <v>65</v>
      </c>
      <c r="E20" s="17" t="s">
        <v>110</v>
      </c>
      <c r="F20" s="17">
        <v>6</v>
      </c>
      <c r="G20" s="95">
        <v>7</v>
      </c>
      <c r="H20" s="17" t="s">
        <v>116</v>
      </c>
      <c r="I20" s="18" t="s">
        <v>67</v>
      </c>
      <c r="J20" s="32" t="s">
        <v>123</v>
      </c>
      <c r="M20" s="65">
        <v>17</v>
      </c>
      <c r="N20" s="17" t="s">
        <v>132</v>
      </c>
      <c r="O20" s="81">
        <v>1</v>
      </c>
      <c r="P20" s="82">
        <v>1</v>
      </c>
      <c r="Q20" s="74"/>
      <c r="R20" s="74"/>
      <c r="S20" s="74"/>
      <c r="T20" s="74"/>
      <c r="U20" s="101"/>
      <c r="V20" s="74"/>
      <c r="W20" s="74"/>
      <c r="X20" s="74"/>
      <c r="Y20" s="74"/>
      <c r="Z20" s="74"/>
      <c r="AA20" s="74">
        <v>1</v>
      </c>
      <c r="AB20" s="102"/>
      <c r="AC20" s="101"/>
      <c r="AD20" s="74"/>
      <c r="AE20" s="74"/>
      <c r="AF20" s="74"/>
      <c r="AG20" s="74"/>
      <c r="AH20" s="74"/>
      <c r="AI20" s="74"/>
      <c r="AJ20" s="102">
        <v>1</v>
      </c>
    </row>
    <row r="21" spans="2:36" ht="13.5" thickBot="1" x14ac:dyDescent="0.25">
      <c r="B21" s="31">
        <v>18</v>
      </c>
      <c r="C21" s="17">
        <v>4</v>
      </c>
      <c r="D21" s="17" t="s">
        <v>17</v>
      </c>
      <c r="E21" s="17" t="s">
        <v>110</v>
      </c>
      <c r="F21" s="17">
        <v>6</v>
      </c>
      <c r="G21" s="95">
        <v>6</v>
      </c>
      <c r="H21" s="17" t="s">
        <v>121</v>
      </c>
      <c r="I21" s="18"/>
      <c r="J21" s="32"/>
      <c r="M21" s="65">
        <v>18</v>
      </c>
      <c r="N21" s="17" t="s">
        <v>134</v>
      </c>
      <c r="O21" s="81">
        <v>1</v>
      </c>
      <c r="P21" s="74"/>
      <c r="Q21" s="74"/>
      <c r="R21" s="74"/>
      <c r="S21" s="74"/>
      <c r="T21" s="74"/>
      <c r="U21" s="101"/>
      <c r="V21" s="74"/>
      <c r="W21" s="74"/>
      <c r="X21" s="74"/>
      <c r="Y21" s="74"/>
      <c r="Z21" s="74"/>
      <c r="AA21" s="74">
        <v>1</v>
      </c>
      <c r="AB21" s="102"/>
      <c r="AC21" s="101"/>
      <c r="AD21" s="74"/>
      <c r="AE21" s="74"/>
      <c r="AF21" s="74"/>
      <c r="AG21" s="74"/>
      <c r="AH21" s="74"/>
      <c r="AI21" s="74">
        <v>1</v>
      </c>
      <c r="AJ21" s="102"/>
    </row>
    <row r="22" spans="2:36" ht="13.5" thickBot="1" x14ac:dyDescent="0.25">
      <c r="B22" s="31">
        <v>19</v>
      </c>
      <c r="C22" s="17">
        <v>5</v>
      </c>
      <c r="D22" s="17" t="s">
        <v>17</v>
      </c>
      <c r="E22" s="17" t="s">
        <v>110</v>
      </c>
      <c r="F22" s="17">
        <v>6</v>
      </c>
      <c r="G22" s="95">
        <v>5</v>
      </c>
      <c r="H22" s="17" t="s">
        <v>116</v>
      </c>
      <c r="I22" s="18"/>
      <c r="J22" s="32"/>
      <c r="M22" s="65">
        <v>19</v>
      </c>
      <c r="N22" s="17" t="s">
        <v>135</v>
      </c>
      <c r="O22" s="81">
        <v>1</v>
      </c>
      <c r="P22" s="74"/>
      <c r="Q22" s="74"/>
      <c r="R22" s="74"/>
      <c r="S22" s="74"/>
      <c r="T22" s="74"/>
      <c r="U22" s="101"/>
      <c r="V22" s="74"/>
      <c r="W22" s="74"/>
      <c r="X22" s="74"/>
      <c r="Y22" s="74"/>
      <c r="Z22" s="74"/>
      <c r="AA22" s="74">
        <v>1</v>
      </c>
      <c r="AB22" s="102"/>
      <c r="AC22" s="101"/>
      <c r="AD22" s="74"/>
      <c r="AE22" s="74"/>
      <c r="AF22" s="74"/>
      <c r="AG22" s="74"/>
      <c r="AH22" s="74">
        <v>1</v>
      </c>
      <c r="AI22" s="74"/>
      <c r="AJ22" s="102"/>
    </row>
    <row r="23" spans="2:36" ht="13.5" thickBot="1" x14ac:dyDescent="0.25">
      <c r="B23" s="31">
        <v>20</v>
      </c>
      <c r="C23" s="17">
        <v>3</v>
      </c>
      <c r="D23" s="17" t="s">
        <v>17</v>
      </c>
      <c r="E23" s="17" t="s">
        <v>110</v>
      </c>
      <c r="F23" s="17">
        <v>7</v>
      </c>
      <c r="G23" s="95">
        <v>7</v>
      </c>
      <c r="H23" s="17" t="s">
        <v>116</v>
      </c>
      <c r="I23" s="18" t="s">
        <v>68</v>
      </c>
      <c r="J23" s="32" t="s">
        <v>69</v>
      </c>
      <c r="M23" s="65">
        <v>20</v>
      </c>
      <c r="N23" s="17" t="s">
        <v>133</v>
      </c>
      <c r="O23" s="73">
        <v>1</v>
      </c>
      <c r="P23" s="74"/>
      <c r="Q23" s="74"/>
      <c r="R23" s="74"/>
      <c r="S23" s="74"/>
      <c r="T23" s="74"/>
      <c r="U23" s="101"/>
      <c r="V23" s="74"/>
      <c r="W23" s="74"/>
      <c r="X23" s="74"/>
      <c r="Y23" s="74"/>
      <c r="Z23" s="74"/>
      <c r="AA23" s="74"/>
      <c r="AB23" s="102">
        <v>1</v>
      </c>
      <c r="AC23" s="101"/>
      <c r="AD23" s="74"/>
      <c r="AE23" s="74"/>
      <c r="AF23" s="74"/>
      <c r="AG23" s="74"/>
      <c r="AH23" s="74"/>
      <c r="AI23" s="74"/>
      <c r="AJ23" s="102">
        <v>1</v>
      </c>
    </row>
    <row r="24" spans="2:36" ht="13.5" thickBot="1" x14ac:dyDescent="0.25">
      <c r="B24" s="31">
        <v>21</v>
      </c>
      <c r="C24" s="17">
        <v>3</v>
      </c>
      <c r="D24" s="17" t="s">
        <v>17</v>
      </c>
      <c r="E24" s="17" t="s">
        <v>110</v>
      </c>
      <c r="F24" s="17">
        <v>6</v>
      </c>
      <c r="G24" s="95">
        <v>7</v>
      </c>
      <c r="H24" s="17" t="s">
        <v>116</v>
      </c>
      <c r="I24" s="18" t="s">
        <v>70</v>
      </c>
      <c r="J24" s="32" t="s">
        <v>23</v>
      </c>
      <c r="M24" s="65">
        <v>21</v>
      </c>
      <c r="N24" s="17" t="s">
        <v>133</v>
      </c>
      <c r="O24" s="81">
        <v>1</v>
      </c>
      <c r="P24" s="74"/>
      <c r="Q24" s="74"/>
      <c r="R24" s="74"/>
      <c r="S24" s="74"/>
      <c r="T24" s="74"/>
      <c r="U24" s="104"/>
      <c r="V24" s="105"/>
      <c r="W24" s="105"/>
      <c r="X24" s="105"/>
      <c r="Y24" s="105"/>
      <c r="Z24" s="105"/>
      <c r="AA24" s="105">
        <v>1</v>
      </c>
      <c r="AB24" s="106"/>
      <c r="AC24" s="104"/>
      <c r="AD24" s="105"/>
      <c r="AE24" s="105"/>
      <c r="AF24" s="105"/>
      <c r="AG24" s="105"/>
      <c r="AH24" s="105"/>
      <c r="AI24" s="105"/>
      <c r="AJ24" s="106">
        <v>1</v>
      </c>
    </row>
    <row r="28" spans="2:36" x14ac:dyDescent="0.2">
      <c r="B28" s="55" t="s">
        <v>130</v>
      </c>
    </row>
    <row r="29" spans="2:36" x14ac:dyDescent="0.2">
      <c r="B29" s="56" t="s">
        <v>188</v>
      </c>
      <c r="C29" s="54">
        <v>13</v>
      </c>
    </row>
    <row r="30" spans="2:36" x14ac:dyDescent="0.2">
      <c r="B30" s="56" t="s">
        <v>189</v>
      </c>
      <c r="C30" s="54">
        <v>5</v>
      </c>
    </row>
    <row r="31" spans="2:36" x14ac:dyDescent="0.2">
      <c r="B31" s="56" t="s">
        <v>187</v>
      </c>
      <c r="C31" s="54">
        <v>2</v>
      </c>
    </row>
    <row r="32" spans="2:36" x14ac:dyDescent="0.2">
      <c r="B32" s="56" t="s">
        <v>185</v>
      </c>
      <c r="C32" s="54">
        <v>3</v>
      </c>
    </row>
    <row r="33" spans="2:9" x14ac:dyDescent="0.2">
      <c r="B33" s="56" t="s">
        <v>190</v>
      </c>
      <c r="C33" s="54">
        <v>1</v>
      </c>
    </row>
    <row r="34" spans="2:9" x14ac:dyDescent="0.2">
      <c r="B34" s="56" t="s">
        <v>186</v>
      </c>
      <c r="C34" s="54">
        <v>3</v>
      </c>
    </row>
    <row r="48" spans="2:9" x14ac:dyDescent="0.2">
      <c r="B48" t="s">
        <v>215</v>
      </c>
      <c r="C48" t="s">
        <v>219</v>
      </c>
      <c r="D48" t="s">
        <v>214</v>
      </c>
      <c r="E48" t="s">
        <v>218</v>
      </c>
      <c r="F48" t="s">
        <v>216</v>
      </c>
      <c r="G48" t="s">
        <v>213</v>
      </c>
      <c r="H48" t="s">
        <v>220</v>
      </c>
      <c r="I48" t="s">
        <v>211</v>
      </c>
    </row>
    <row r="49" spans="2:12" x14ac:dyDescent="0.2">
      <c r="B49" s="54">
        <v>2</v>
      </c>
      <c r="C49" s="54">
        <v>2</v>
      </c>
      <c r="D49" s="54">
        <v>3</v>
      </c>
      <c r="E49" s="54"/>
      <c r="F49" s="54">
        <v>2</v>
      </c>
      <c r="G49" s="54">
        <v>4</v>
      </c>
      <c r="H49" s="54">
        <v>5</v>
      </c>
      <c r="I49" s="54">
        <v>6</v>
      </c>
    </row>
    <row r="50" spans="2:12" x14ac:dyDescent="0.2">
      <c r="L50" s="7" t="s">
        <v>15</v>
      </c>
    </row>
    <row r="51" spans="2:12" x14ac:dyDescent="0.2">
      <c r="L51" s="9" t="s">
        <v>22</v>
      </c>
    </row>
    <row r="52" spans="2:12" x14ac:dyDescent="0.2">
      <c r="L52" s="9" t="s">
        <v>28</v>
      </c>
    </row>
    <row r="53" spans="2:12" x14ac:dyDescent="0.2">
      <c r="L53" s="9" t="s">
        <v>34</v>
      </c>
    </row>
    <row r="54" spans="2:12" x14ac:dyDescent="0.2">
      <c r="L54" s="9" t="s">
        <v>39</v>
      </c>
    </row>
    <row r="55" spans="2:12" x14ac:dyDescent="0.2">
      <c r="L55" s="9" t="s">
        <v>45</v>
      </c>
    </row>
    <row r="56" spans="2:12" x14ac:dyDescent="0.2">
      <c r="L56" s="9" t="s">
        <v>51</v>
      </c>
    </row>
    <row r="57" spans="2:12" x14ac:dyDescent="0.2">
      <c r="L57" s="9" t="s">
        <v>56</v>
      </c>
    </row>
    <row r="58" spans="2:12" x14ac:dyDescent="0.2">
      <c r="L58" s="11" t="s">
        <v>61</v>
      </c>
    </row>
    <row r="66" spans="2:3" x14ac:dyDescent="0.2">
      <c r="B66" s="55" t="s">
        <v>111</v>
      </c>
      <c r="C66" t="s">
        <v>113</v>
      </c>
    </row>
    <row r="67" spans="2:3" x14ac:dyDescent="0.2">
      <c r="B67" s="56" t="s">
        <v>18</v>
      </c>
      <c r="C67" s="54">
        <v>7</v>
      </c>
    </row>
    <row r="68" spans="2:3" x14ac:dyDescent="0.2">
      <c r="B68" s="56" t="s">
        <v>110</v>
      </c>
      <c r="C68" s="54">
        <v>14</v>
      </c>
    </row>
    <row r="69" spans="2:3" x14ac:dyDescent="0.2">
      <c r="B69" s="56" t="s">
        <v>112</v>
      </c>
      <c r="C69" s="54">
        <v>21</v>
      </c>
    </row>
  </sheetData>
  <pageMargins left="0.7" right="0.7" top="0.75" bottom="0.75" header="0.3" footer="0.3"/>
  <pageSetup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C6FD-3753-4624-B589-181E454E15CF}">
  <dimension ref="B2:AJ69"/>
  <sheetViews>
    <sheetView zoomScale="85" zoomScaleNormal="85" workbookViewId="0">
      <selection activeCell="AE18" sqref="AE18"/>
    </sheetView>
  </sheetViews>
  <sheetFormatPr defaultRowHeight="12.75" x14ac:dyDescent="0.2"/>
  <cols>
    <col min="2" max="2" width="20.5703125" bestFit="1" customWidth="1"/>
    <col min="3" max="3" width="15.7109375" bestFit="1" customWidth="1"/>
    <col min="4" max="4" width="20.140625" bestFit="1" customWidth="1"/>
    <col min="5" max="5" width="27.42578125" bestFit="1" customWidth="1"/>
    <col min="6" max="6" width="22.5703125" bestFit="1" customWidth="1"/>
    <col min="7" max="7" width="38.140625" bestFit="1" customWidth="1"/>
    <col min="8" max="8" width="36.42578125" bestFit="1" customWidth="1"/>
    <col min="9" max="9" width="13.7109375" bestFit="1" customWidth="1"/>
    <col min="28" max="28" width="14.7109375" customWidth="1"/>
  </cols>
  <sheetData>
    <row r="2" spans="2:36" ht="13.5" thickBot="1" x14ac:dyDescent="0.25"/>
    <row r="3" spans="2:36" ht="13.5" thickBot="1" x14ac:dyDescent="0.25">
      <c r="B3" s="28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  <c r="M3" s="28" t="s">
        <v>0</v>
      </c>
      <c r="N3" s="29" t="s">
        <v>1</v>
      </c>
      <c r="O3" s="63" t="s">
        <v>150</v>
      </c>
      <c r="P3" s="63" t="s">
        <v>151</v>
      </c>
      <c r="Q3" s="64" t="s">
        <v>152</v>
      </c>
      <c r="R3" s="64" t="s">
        <v>153</v>
      </c>
      <c r="S3" s="64" t="s">
        <v>154</v>
      </c>
      <c r="T3" s="64" t="s">
        <v>155</v>
      </c>
      <c r="U3" s="98" t="s">
        <v>115</v>
      </c>
      <c r="V3" s="99" t="s">
        <v>167</v>
      </c>
      <c r="W3" s="99" t="s">
        <v>162</v>
      </c>
      <c r="X3" s="99" t="s">
        <v>163</v>
      </c>
      <c r="Y3" s="99" t="s">
        <v>164</v>
      </c>
      <c r="Z3" s="99" t="s">
        <v>165</v>
      </c>
      <c r="AA3" s="99" t="s">
        <v>166</v>
      </c>
      <c r="AB3" s="100" t="s">
        <v>176</v>
      </c>
      <c r="AC3" s="98" t="s">
        <v>177</v>
      </c>
      <c r="AD3" s="99" t="s">
        <v>205</v>
      </c>
      <c r="AE3" s="99" t="s">
        <v>206</v>
      </c>
      <c r="AF3" s="99" t="s">
        <v>207</v>
      </c>
      <c r="AG3" s="99" t="s">
        <v>210</v>
      </c>
      <c r="AH3" s="99" t="s">
        <v>208</v>
      </c>
      <c r="AI3" s="99" t="s">
        <v>209</v>
      </c>
      <c r="AJ3" s="100" t="s">
        <v>186</v>
      </c>
    </row>
    <row r="4" spans="2:36" ht="13.5" thickBot="1" x14ac:dyDescent="0.25">
      <c r="B4" s="35">
        <v>30</v>
      </c>
      <c r="C4" s="22">
        <v>3</v>
      </c>
      <c r="D4" s="22" t="s">
        <v>17</v>
      </c>
      <c r="E4" s="22" t="s">
        <v>110</v>
      </c>
      <c r="F4" s="22">
        <v>6</v>
      </c>
      <c r="G4" s="96">
        <v>0</v>
      </c>
      <c r="H4" s="22" t="s">
        <v>119</v>
      </c>
      <c r="I4" s="23"/>
      <c r="J4" s="36"/>
      <c r="M4" s="67">
        <v>30</v>
      </c>
      <c r="N4" s="116" t="s">
        <v>133</v>
      </c>
      <c r="O4" s="118">
        <v>1</v>
      </c>
      <c r="P4" s="119"/>
      <c r="Q4" s="119"/>
      <c r="R4" s="119"/>
      <c r="S4" s="119"/>
      <c r="T4" s="119"/>
      <c r="U4" s="101"/>
      <c r="V4" s="74"/>
      <c r="W4" s="74"/>
      <c r="X4" s="74"/>
      <c r="Y4" s="74"/>
      <c r="Z4" s="74"/>
      <c r="AA4" s="74">
        <v>1</v>
      </c>
      <c r="AB4" s="102"/>
      <c r="AC4" s="101">
        <v>1</v>
      </c>
      <c r="AD4" s="74"/>
      <c r="AE4" s="74"/>
      <c r="AF4" s="74"/>
      <c r="AG4" s="74"/>
      <c r="AH4" s="74"/>
      <c r="AI4" s="74"/>
      <c r="AJ4" s="102"/>
    </row>
    <row r="5" spans="2:36" ht="13.5" thickBot="1" x14ac:dyDescent="0.25">
      <c r="B5" s="35">
        <v>31</v>
      </c>
      <c r="C5" s="22">
        <v>5</v>
      </c>
      <c r="D5" s="22" t="s">
        <v>17</v>
      </c>
      <c r="E5" s="22" t="s">
        <v>110</v>
      </c>
      <c r="F5" s="22">
        <v>2</v>
      </c>
      <c r="G5" s="96">
        <v>7</v>
      </c>
      <c r="H5" s="22" t="s">
        <v>120</v>
      </c>
      <c r="I5" s="23"/>
      <c r="J5" s="36" t="s">
        <v>71</v>
      </c>
      <c r="M5" s="67">
        <v>31</v>
      </c>
      <c r="N5" s="116" t="s">
        <v>135</v>
      </c>
      <c r="O5" s="120">
        <v>1</v>
      </c>
      <c r="P5" s="117"/>
      <c r="Q5" s="117"/>
      <c r="R5" s="117"/>
      <c r="S5" s="117"/>
      <c r="T5" s="117"/>
      <c r="U5" s="101"/>
      <c r="V5" s="74"/>
      <c r="W5" s="74">
        <v>1</v>
      </c>
      <c r="X5" s="74"/>
      <c r="Y5" s="74"/>
      <c r="Z5" s="74"/>
      <c r="AA5" s="74"/>
      <c r="AB5" s="102"/>
      <c r="AC5" s="101"/>
      <c r="AD5" s="74"/>
      <c r="AE5" s="74"/>
      <c r="AF5" s="74"/>
      <c r="AG5" s="74"/>
      <c r="AH5" s="74"/>
      <c r="AI5" s="74"/>
      <c r="AJ5" s="102">
        <v>1</v>
      </c>
    </row>
    <row r="6" spans="2:36" ht="13.5" thickBot="1" x14ac:dyDescent="0.25">
      <c r="B6" s="35">
        <v>32</v>
      </c>
      <c r="C6" s="22">
        <v>6</v>
      </c>
      <c r="D6" s="22" t="s">
        <v>17</v>
      </c>
      <c r="E6" s="22" t="s">
        <v>110</v>
      </c>
      <c r="F6" s="22">
        <v>6</v>
      </c>
      <c r="G6" s="96">
        <v>0</v>
      </c>
      <c r="H6" s="22" t="s">
        <v>120</v>
      </c>
      <c r="I6" s="23"/>
      <c r="J6" s="36"/>
      <c r="M6" s="67">
        <v>32</v>
      </c>
      <c r="N6" s="116" t="s">
        <v>136</v>
      </c>
      <c r="O6" s="120">
        <v>1</v>
      </c>
      <c r="P6" s="117"/>
      <c r="Q6" s="117"/>
      <c r="R6" s="117"/>
      <c r="S6" s="117"/>
      <c r="T6" s="117"/>
      <c r="U6" s="101"/>
      <c r="V6" s="74"/>
      <c r="W6" s="74"/>
      <c r="X6" s="74"/>
      <c r="Y6" s="74"/>
      <c r="Z6" s="74"/>
      <c r="AA6" s="74">
        <v>1</v>
      </c>
      <c r="AB6" s="102"/>
      <c r="AC6" s="101">
        <v>1</v>
      </c>
      <c r="AD6" s="74"/>
      <c r="AE6" s="74"/>
      <c r="AF6" s="74"/>
      <c r="AG6" s="74"/>
      <c r="AH6" s="74"/>
      <c r="AI6" s="74"/>
      <c r="AJ6" s="102"/>
    </row>
    <row r="7" spans="2:36" ht="13.5" thickBot="1" x14ac:dyDescent="0.25">
      <c r="B7" s="35">
        <v>33</v>
      </c>
      <c r="C7" s="22">
        <v>6</v>
      </c>
      <c r="D7" s="22" t="s">
        <v>66</v>
      </c>
      <c r="E7" s="22" t="s">
        <v>110</v>
      </c>
      <c r="F7" s="22">
        <v>6</v>
      </c>
      <c r="G7" s="96">
        <v>0</v>
      </c>
      <c r="H7" s="22" t="s">
        <v>118</v>
      </c>
      <c r="I7" s="23"/>
      <c r="J7" s="36"/>
      <c r="M7" s="67">
        <v>33</v>
      </c>
      <c r="N7" s="116" t="s">
        <v>136</v>
      </c>
      <c r="O7" s="120"/>
      <c r="P7" s="117"/>
      <c r="Q7" s="117"/>
      <c r="R7" s="117">
        <v>1</v>
      </c>
      <c r="S7" s="117"/>
      <c r="T7" s="117"/>
      <c r="U7" s="101"/>
      <c r="V7" s="74"/>
      <c r="W7" s="74"/>
      <c r="X7" s="74"/>
      <c r="Y7" s="74"/>
      <c r="Z7" s="74"/>
      <c r="AA7" s="74">
        <v>1</v>
      </c>
      <c r="AB7" s="102"/>
      <c r="AC7" s="101">
        <v>1</v>
      </c>
      <c r="AD7" s="74"/>
      <c r="AE7" s="74"/>
      <c r="AF7" s="74"/>
      <c r="AG7" s="74"/>
      <c r="AH7" s="74"/>
      <c r="AI7" s="74"/>
      <c r="AJ7" s="102"/>
    </row>
    <row r="8" spans="2:36" ht="13.5" thickBot="1" x14ac:dyDescent="0.25">
      <c r="B8" s="35">
        <v>34</v>
      </c>
      <c r="C8" s="22">
        <v>5</v>
      </c>
      <c r="D8" s="22" t="s">
        <v>17</v>
      </c>
      <c r="E8" s="22" t="s">
        <v>110</v>
      </c>
      <c r="F8" s="22">
        <v>6</v>
      </c>
      <c r="G8" s="96">
        <v>0</v>
      </c>
      <c r="H8" s="22" t="s">
        <v>117</v>
      </c>
      <c r="I8" s="23"/>
      <c r="J8" s="36"/>
      <c r="M8" s="67">
        <v>34</v>
      </c>
      <c r="N8" s="116" t="s">
        <v>135</v>
      </c>
      <c r="O8" s="120">
        <v>1</v>
      </c>
      <c r="P8" s="117"/>
      <c r="Q8" s="117"/>
      <c r="R8" s="117"/>
      <c r="S8" s="117"/>
      <c r="T8" s="117"/>
      <c r="U8" s="101"/>
      <c r="V8" s="74"/>
      <c r="W8" s="74"/>
      <c r="X8" s="74"/>
      <c r="Y8" s="74"/>
      <c r="Z8" s="74"/>
      <c r="AA8" s="74">
        <v>1</v>
      </c>
      <c r="AB8" s="102"/>
      <c r="AC8" s="101">
        <v>1</v>
      </c>
      <c r="AD8" s="74"/>
      <c r="AE8" s="74"/>
      <c r="AF8" s="74"/>
      <c r="AG8" s="74"/>
      <c r="AH8" s="74"/>
      <c r="AI8" s="74"/>
      <c r="AJ8" s="102"/>
    </row>
    <row r="9" spans="2:36" ht="13.5" thickBot="1" x14ac:dyDescent="0.25">
      <c r="B9" s="35">
        <v>35</v>
      </c>
      <c r="C9" s="22">
        <v>6</v>
      </c>
      <c r="D9" s="22" t="s">
        <v>17</v>
      </c>
      <c r="E9" s="22" t="s">
        <v>110</v>
      </c>
      <c r="F9" s="22">
        <v>6</v>
      </c>
      <c r="G9" s="96">
        <v>1</v>
      </c>
      <c r="H9" s="22" t="s">
        <v>118</v>
      </c>
      <c r="I9" s="23"/>
      <c r="J9" s="36"/>
      <c r="M9" s="67">
        <v>35</v>
      </c>
      <c r="N9" s="116" t="s">
        <v>136</v>
      </c>
      <c r="O9" s="120">
        <v>1</v>
      </c>
      <c r="P9" s="117"/>
      <c r="Q9" s="117"/>
      <c r="R9" s="117"/>
      <c r="S9" s="117"/>
      <c r="T9" s="117"/>
      <c r="U9" s="101"/>
      <c r="V9" s="74"/>
      <c r="W9" s="74"/>
      <c r="X9" s="74"/>
      <c r="Y9" s="74"/>
      <c r="Z9" s="74"/>
      <c r="AA9" s="74">
        <v>1</v>
      </c>
      <c r="AB9" s="102"/>
      <c r="AC9" s="101"/>
      <c r="AD9" s="74">
        <v>1</v>
      </c>
      <c r="AE9" s="74"/>
      <c r="AF9" s="74"/>
      <c r="AG9" s="74"/>
      <c r="AH9" s="74"/>
      <c r="AI9" s="74"/>
      <c r="AJ9" s="102"/>
    </row>
    <row r="10" spans="2:36" ht="13.5" thickBot="1" x14ac:dyDescent="0.25">
      <c r="B10" s="35">
        <v>36</v>
      </c>
      <c r="C10" s="22">
        <v>5</v>
      </c>
      <c r="D10" s="22" t="s">
        <v>17</v>
      </c>
      <c r="E10" s="22" t="s">
        <v>110</v>
      </c>
      <c r="F10" s="22">
        <v>7</v>
      </c>
      <c r="G10" s="96">
        <v>0</v>
      </c>
      <c r="H10" s="22" t="s">
        <v>117</v>
      </c>
      <c r="I10" s="23" t="s">
        <v>74</v>
      </c>
      <c r="J10" s="36"/>
      <c r="M10" s="67">
        <v>36</v>
      </c>
      <c r="N10" s="116" t="s">
        <v>135</v>
      </c>
      <c r="O10" s="120">
        <v>1</v>
      </c>
      <c r="P10" s="117"/>
      <c r="Q10" s="117"/>
      <c r="R10" s="117"/>
      <c r="S10" s="117"/>
      <c r="T10" s="117"/>
      <c r="U10" s="101"/>
      <c r="V10" s="74"/>
      <c r="W10" s="74"/>
      <c r="X10" s="74"/>
      <c r="Y10" s="74"/>
      <c r="Z10" s="74"/>
      <c r="AA10" s="74"/>
      <c r="AB10" s="102">
        <v>1</v>
      </c>
      <c r="AC10" s="101">
        <v>1</v>
      </c>
      <c r="AD10" s="74"/>
      <c r="AE10" s="74"/>
      <c r="AF10" s="74"/>
      <c r="AG10" s="74"/>
      <c r="AH10" s="74"/>
      <c r="AI10" s="74"/>
      <c r="AJ10" s="102"/>
    </row>
    <row r="11" spans="2:36" ht="13.5" thickBot="1" x14ac:dyDescent="0.25">
      <c r="B11" s="35">
        <v>37</v>
      </c>
      <c r="C11" s="22">
        <v>3</v>
      </c>
      <c r="D11" s="22" t="s">
        <v>17</v>
      </c>
      <c r="E11" s="22" t="s">
        <v>110</v>
      </c>
      <c r="F11" s="22">
        <v>1</v>
      </c>
      <c r="G11" s="96">
        <v>0</v>
      </c>
      <c r="H11" s="22" t="s">
        <v>117</v>
      </c>
      <c r="I11" s="23"/>
      <c r="J11" s="36"/>
      <c r="M11" s="67">
        <v>37</v>
      </c>
      <c r="N11" s="116" t="s">
        <v>133</v>
      </c>
      <c r="O11" s="120">
        <v>1</v>
      </c>
      <c r="P11" s="117"/>
      <c r="Q11" s="117"/>
      <c r="R11" s="117"/>
      <c r="S11" s="117"/>
      <c r="T11" s="117"/>
      <c r="U11" s="101"/>
      <c r="V11" s="74">
        <v>1</v>
      </c>
      <c r="W11" s="74"/>
      <c r="X11" s="74"/>
      <c r="Y11" s="74"/>
      <c r="Z11" s="74"/>
      <c r="AA11" s="74"/>
      <c r="AB11" s="102"/>
      <c r="AC11" s="101">
        <v>1</v>
      </c>
      <c r="AD11" s="74"/>
      <c r="AE11" s="74"/>
      <c r="AF11" s="74"/>
      <c r="AG11" s="74"/>
      <c r="AH11" s="74"/>
      <c r="AI11" s="74"/>
      <c r="AJ11" s="102"/>
    </row>
    <row r="12" spans="2:36" ht="13.5" thickBot="1" x14ac:dyDescent="0.25">
      <c r="B12" s="35">
        <v>38</v>
      </c>
      <c r="C12" s="22">
        <v>6</v>
      </c>
      <c r="D12" s="22" t="s">
        <v>17</v>
      </c>
      <c r="E12" s="22" t="s">
        <v>110</v>
      </c>
      <c r="F12" s="22">
        <v>3</v>
      </c>
      <c r="G12" s="96">
        <v>4</v>
      </c>
      <c r="H12" s="22" t="s">
        <v>116</v>
      </c>
      <c r="I12" s="23"/>
      <c r="J12" s="36"/>
      <c r="M12" s="67">
        <v>38</v>
      </c>
      <c r="N12" s="116" t="s">
        <v>136</v>
      </c>
      <c r="O12" s="120">
        <v>1</v>
      </c>
      <c r="P12" s="117"/>
      <c r="Q12" s="117"/>
      <c r="R12" s="117"/>
      <c r="S12" s="117"/>
      <c r="T12" s="117"/>
      <c r="U12" s="101"/>
      <c r="V12" s="74"/>
      <c r="W12" s="74"/>
      <c r="X12" s="74">
        <v>1</v>
      </c>
      <c r="Y12" s="74"/>
      <c r="Z12" s="74"/>
      <c r="AA12" s="74"/>
      <c r="AB12" s="102"/>
      <c r="AC12" s="101"/>
      <c r="AD12" s="74"/>
      <c r="AE12" s="74"/>
      <c r="AF12" s="74"/>
      <c r="AG12" s="74">
        <v>1</v>
      </c>
      <c r="AH12" s="74"/>
      <c r="AI12" s="74"/>
      <c r="AJ12" s="102"/>
    </row>
    <row r="13" spans="2:36" ht="13.5" thickBot="1" x14ac:dyDescent="0.25">
      <c r="B13" s="35">
        <v>39</v>
      </c>
      <c r="C13" s="22">
        <v>3</v>
      </c>
      <c r="D13" s="22" t="s">
        <v>17</v>
      </c>
      <c r="E13" s="22" t="s">
        <v>110</v>
      </c>
      <c r="F13" s="22">
        <v>6</v>
      </c>
      <c r="G13" s="96">
        <v>0</v>
      </c>
      <c r="H13" s="22" t="s">
        <v>119</v>
      </c>
      <c r="I13" s="23"/>
      <c r="J13" s="36"/>
      <c r="M13" s="67">
        <v>39</v>
      </c>
      <c r="N13" s="116" t="s">
        <v>133</v>
      </c>
      <c r="O13" s="120">
        <v>1</v>
      </c>
      <c r="P13" s="117"/>
      <c r="Q13" s="117"/>
      <c r="R13" s="117"/>
      <c r="S13" s="117"/>
      <c r="T13" s="117"/>
      <c r="U13" s="101"/>
      <c r="V13" s="74"/>
      <c r="W13" s="74"/>
      <c r="X13" s="74"/>
      <c r="Y13" s="74"/>
      <c r="Z13" s="74"/>
      <c r="AA13" s="74">
        <v>1</v>
      </c>
      <c r="AB13" s="102"/>
      <c r="AC13" s="101">
        <v>1</v>
      </c>
      <c r="AD13" s="74"/>
      <c r="AE13" s="74"/>
      <c r="AF13" s="74"/>
      <c r="AG13" s="74"/>
      <c r="AH13" s="74"/>
      <c r="AI13" s="74"/>
      <c r="AJ13" s="102"/>
    </row>
    <row r="14" spans="2:36" ht="13.5" thickBot="1" x14ac:dyDescent="0.25">
      <c r="B14" s="35">
        <v>40</v>
      </c>
      <c r="C14" s="22">
        <v>3</v>
      </c>
      <c r="D14" s="22" t="s">
        <v>17</v>
      </c>
      <c r="E14" s="22" t="s">
        <v>110</v>
      </c>
      <c r="F14" s="22" t="s">
        <v>75</v>
      </c>
      <c r="G14" s="96">
        <v>7</v>
      </c>
      <c r="H14" s="22" t="s">
        <v>116</v>
      </c>
      <c r="I14" s="23" t="s">
        <v>76</v>
      </c>
      <c r="J14" s="36" t="s">
        <v>77</v>
      </c>
      <c r="M14" s="67">
        <v>40</v>
      </c>
      <c r="N14" s="116" t="s">
        <v>133</v>
      </c>
      <c r="O14" s="120">
        <v>1</v>
      </c>
      <c r="P14" s="117"/>
      <c r="Q14" s="117"/>
      <c r="R14" s="117"/>
      <c r="S14" s="117"/>
      <c r="T14" s="117"/>
      <c r="U14" s="101"/>
      <c r="V14" s="74"/>
      <c r="W14" s="74"/>
      <c r="X14" s="74">
        <v>1</v>
      </c>
      <c r="Y14" s="74"/>
      <c r="Z14" s="74"/>
      <c r="AA14" s="74"/>
      <c r="AB14" s="102">
        <v>1</v>
      </c>
      <c r="AC14" s="101"/>
      <c r="AD14" s="74"/>
      <c r="AE14" s="74"/>
      <c r="AF14" s="74"/>
      <c r="AG14" s="74"/>
      <c r="AH14" s="74"/>
      <c r="AI14" s="74"/>
      <c r="AJ14" s="102">
        <v>1</v>
      </c>
    </row>
    <row r="15" spans="2:36" ht="13.5" thickBot="1" x14ac:dyDescent="0.25">
      <c r="B15" s="35">
        <v>41</v>
      </c>
      <c r="C15" s="22">
        <v>4</v>
      </c>
      <c r="D15" s="22" t="s">
        <v>17</v>
      </c>
      <c r="E15" s="22" t="s">
        <v>110</v>
      </c>
      <c r="F15" s="22">
        <v>7</v>
      </c>
      <c r="G15" s="96">
        <v>0</v>
      </c>
      <c r="H15" s="22" t="s">
        <v>116</v>
      </c>
      <c r="I15" s="23" t="s">
        <v>124</v>
      </c>
      <c r="J15" s="36"/>
      <c r="M15" s="67">
        <v>41</v>
      </c>
      <c r="N15" s="116" t="s">
        <v>134</v>
      </c>
      <c r="O15" s="120">
        <v>1</v>
      </c>
      <c r="P15" s="117"/>
      <c r="Q15" s="117"/>
      <c r="R15" s="117"/>
      <c r="S15" s="117"/>
      <c r="T15" s="117"/>
      <c r="U15" s="101"/>
      <c r="V15" s="74"/>
      <c r="W15" s="74"/>
      <c r="X15" s="74"/>
      <c r="Y15" s="74"/>
      <c r="Z15" s="74"/>
      <c r="AA15" s="74"/>
      <c r="AB15" s="102">
        <v>1</v>
      </c>
      <c r="AC15" s="101">
        <v>1</v>
      </c>
      <c r="AD15" s="74"/>
      <c r="AE15" s="74"/>
      <c r="AF15" s="74"/>
      <c r="AG15" s="74"/>
      <c r="AH15" s="74"/>
      <c r="AI15" s="74"/>
      <c r="AJ15" s="102"/>
    </row>
    <row r="16" spans="2:36" ht="13.5" thickBot="1" x14ac:dyDescent="0.25">
      <c r="B16" s="35">
        <v>42</v>
      </c>
      <c r="C16" s="22">
        <v>3</v>
      </c>
      <c r="D16" s="22" t="s">
        <v>17</v>
      </c>
      <c r="E16" s="22" t="s">
        <v>110</v>
      </c>
      <c r="F16" s="22">
        <v>7</v>
      </c>
      <c r="G16" s="96">
        <v>7</v>
      </c>
      <c r="H16" s="22" t="s">
        <v>119</v>
      </c>
      <c r="I16" s="23" t="s">
        <v>68</v>
      </c>
      <c r="J16" s="36" t="s">
        <v>78</v>
      </c>
      <c r="M16" s="67">
        <v>42</v>
      </c>
      <c r="N16" s="116" t="s">
        <v>133</v>
      </c>
      <c r="O16" s="120">
        <v>1</v>
      </c>
      <c r="P16" s="117"/>
      <c r="Q16" s="117"/>
      <c r="R16" s="117"/>
      <c r="S16" s="117"/>
      <c r="T16" s="117"/>
      <c r="U16" s="101"/>
      <c r="V16" s="74"/>
      <c r="W16" s="74"/>
      <c r="X16" s="74"/>
      <c r="Y16" s="74"/>
      <c r="Z16" s="74"/>
      <c r="AA16" s="74"/>
      <c r="AB16" s="102">
        <v>1</v>
      </c>
      <c r="AC16" s="101"/>
      <c r="AD16" s="74"/>
      <c r="AE16" s="74"/>
      <c r="AF16" s="74"/>
      <c r="AG16" s="74"/>
      <c r="AH16" s="74"/>
      <c r="AI16" s="74"/>
      <c r="AJ16" s="102">
        <v>1</v>
      </c>
    </row>
    <row r="17" spans="2:36" ht="13.5" thickBot="1" x14ac:dyDescent="0.25">
      <c r="B17" s="35">
        <v>43</v>
      </c>
      <c r="C17" s="22">
        <v>5</v>
      </c>
      <c r="D17" s="22" t="s">
        <v>17</v>
      </c>
      <c r="E17" s="22" t="s">
        <v>110</v>
      </c>
      <c r="F17" s="22" t="s">
        <v>75</v>
      </c>
      <c r="G17" s="96">
        <v>0</v>
      </c>
      <c r="H17" s="22" t="s">
        <v>116</v>
      </c>
      <c r="I17" s="23" t="s">
        <v>79</v>
      </c>
      <c r="J17" s="36"/>
      <c r="M17" s="67">
        <v>43</v>
      </c>
      <c r="N17" s="116" t="s">
        <v>135</v>
      </c>
      <c r="O17" s="120">
        <v>1</v>
      </c>
      <c r="P17" s="117"/>
      <c r="Q17" s="117"/>
      <c r="R17" s="117"/>
      <c r="S17" s="117"/>
      <c r="T17" s="117"/>
      <c r="U17" s="101"/>
      <c r="V17" s="74"/>
      <c r="W17" s="74"/>
      <c r="X17" s="74">
        <v>1</v>
      </c>
      <c r="Y17" s="74"/>
      <c r="Z17" s="74"/>
      <c r="AA17" s="74"/>
      <c r="AB17" s="102">
        <v>1</v>
      </c>
      <c r="AC17" s="101">
        <v>1</v>
      </c>
      <c r="AD17" s="74"/>
      <c r="AE17" s="74"/>
      <c r="AF17" s="74"/>
      <c r="AG17" s="74"/>
      <c r="AH17" s="74"/>
      <c r="AI17" s="74"/>
      <c r="AJ17" s="102"/>
    </row>
    <row r="18" spans="2:36" ht="13.5" thickBot="1" x14ac:dyDescent="0.25">
      <c r="B18" s="35">
        <v>44</v>
      </c>
      <c r="C18" s="22">
        <v>4</v>
      </c>
      <c r="D18" s="22" t="s">
        <v>80</v>
      </c>
      <c r="E18" s="22" t="s">
        <v>18</v>
      </c>
      <c r="F18" s="22">
        <v>7</v>
      </c>
      <c r="G18" s="96">
        <v>7</v>
      </c>
      <c r="H18" s="22" t="s">
        <v>121</v>
      </c>
      <c r="I18" s="23" t="s">
        <v>81</v>
      </c>
      <c r="J18" s="36" t="s">
        <v>82</v>
      </c>
      <c r="M18" s="67">
        <v>44</v>
      </c>
      <c r="N18" s="116" t="s">
        <v>134</v>
      </c>
      <c r="O18" s="120"/>
      <c r="P18" s="117"/>
      <c r="Q18" s="117"/>
      <c r="R18" s="117"/>
      <c r="S18" s="117"/>
      <c r="T18" s="117">
        <v>1</v>
      </c>
      <c r="U18" s="101"/>
      <c r="V18" s="74"/>
      <c r="W18" s="74"/>
      <c r="X18" s="74"/>
      <c r="Y18" s="74"/>
      <c r="Z18" s="74"/>
      <c r="AA18" s="74"/>
      <c r="AB18" s="102">
        <v>1</v>
      </c>
      <c r="AC18" s="101"/>
      <c r="AD18" s="74"/>
      <c r="AE18" s="74"/>
      <c r="AF18" s="74"/>
      <c r="AG18" s="74"/>
      <c r="AH18" s="74"/>
      <c r="AI18" s="74"/>
      <c r="AJ18" s="102">
        <v>1</v>
      </c>
    </row>
    <row r="19" spans="2:36" ht="13.5" thickBot="1" x14ac:dyDescent="0.25">
      <c r="B19" s="35">
        <v>45</v>
      </c>
      <c r="C19" s="22">
        <v>4</v>
      </c>
      <c r="D19" s="22" t="s">
        <v>17</v>
      </c>
      <c r="E19" s="22" t="s">
        <v>110</v>
      </c>
      <c r="F19" s="22">
        <v>6</v>
      </c>
      <c r="G19" s="96" t="s">
        <v>83</v>
      </c>
      <c r="H19" s="22" t="s">
        <v>117</v>
      </c>
      <c r="I19" s="23"/>
      <c r="J19" s="36"/>
      <c r="M19" s="67">
        <v>45</v>
      </c>
      <c r="N19" s="116" t="s">
        <v>134</v>
      </c>
      <c r="O19" s="121">
        <v>1</v>
      </c>
      <c r="P19" s="117"/>
      <c r="Q19" s="117"/>
      <c r="R19" s="117"/>
      <c r="S19" s="117"/>
      <c r="T19" s="117"/>
      <c r="U19" s="101"/>
      <c r="V19" s="74"/>
      <c r="W19" s="74"/>
      <c r="X19" s="74"/>
      <c r="Y19" s="74"/>
      <c r="Z19" s="74"/>
      <c r="AA19" s="103">
        <v>1</v>
      </c>
      <c r="AB19" s="102"/>
      <c r="AC19" s="101"/>
      <c r="AD19" s="74"/>
      <c r="AE19" s="74"/>
      <c r="AF19" s="74"/>
      <c r="AG19" s="74"/>
      <c r="AH19" s="74">
        <v>1</v>
      </c>
      <c r="AI19" s="74">
        <v>1</v>
      </c>
      <c r="AJ19" s="102"/>
    </row>
    <row r="20" spans="2:36" ht="13.5" thickBot="1" x14ac:dyDescent="0.25">
      <c r="B20" s="35">
        <v>46</v>
      </c>
      <c r="C20" s="22">
        <v>4</v>
      </c>
      <c r="D20" s="22" t="s">
        <v>17</v>
      </c>
      <c r="E20" s="22" t="s">
        <v>110</v>
      </c>
      <c r="F20" s="22">
        <v>3</v>
      </c>
      <c r="G20" s="96">
        <v>7</v>
      </c>
      <c r="H20" s="22" t="s">
        <v>116</v>
      </c>
      <c r="I20" s="23"/>
      <c r="J20" s="36" t="s">
        <v>84</v>
      </c>
      <c r="M20" s="67">
        <v>46</v>
      </c>
      <c r="N20" s="116" t="s">
        <v>134</v>
      </c>
      <c r="O20" s="120">
        <v>1</v>
      </c>
      <c r="P20" s="117"/>
      <c r="Q20" s="117"/>
      <c r="R20" s="117"/>
      <c r="S20" s="117"/>
      <c r="T20" s="117"/>
      <c r="U20" s="101"/>
      <c r="V20" s="74"/>
      <c r="W20" s="74"/>
      <c r="X20" s="74">
        <v>1</v>
      </c>
      <c r="Y20" s="74"/>
      <c r="Z20" s="74"/>
      <c r="AA20" s="74"/>
      <c r="AB20" s="102"/>
      <c r="AC20" s="101"/>
      <c r="AD20" s="74"/>
      <c r="AE20" s="74"/>
      <c r="AF20" s="74"/>
      <c r="AG20" s="74"/>
      <c r="AH20" s="74"/>
      <c r="AI20" s="74"/>
      <c r="AJ20" s="102">
        <v>1</v>
      </c>
    </row>
    <row r="21" spans="2:36" ht="13.5" thickBot="1" x14ac:dyDescent="0.25">
      <c r="B21" s="35">
        <v>47</v>
      </c>
      <c r="C21" s="22">
        <v>5</v>
      </c>
      <c r="D21" s="22" t="s">
        <v>85</v>
      </c>
      <c r="E21" s="22" t="s">
        <v>18</v>
      </c>
      <c r="F21" s="22" t="s">
        <v>86</v>
      </c>
      <c r="G21" s="96" t="s">
        <v>87</v>
      </c>
      <c r="H21" s="22" t="s">
        <v>117</v>
      </c>
      <c r="I21" s="23"/>
      <c r="J21" s="36"/>
      <c r="M21" s="67">
        <v>47</v>
      </c>
      <c r="N21" s="116" t="s">
        <v>135</v>
      </c>
      <c r="O21" s="122"/>
      <c r="P21" s="123"/>
      <c r="Q21" s="123">
        <v>1</v>
      </c>
      <c r="R21" s="123">
        <v>1</v>
      </c>
      <c r="S21" s="123"/>
      <c r="T21" s="123"/>
      <c r="U21" s="104"/>
      <c r="V21" s="105"/>
      <c r="W21" s="105">
        <v>1</v>
      </c>
      <c r="X21" s="105">
        <v>1</v>
      </c>
      <c r="Y21" s="105"/>
      <c r="Z21" s="105"/>
      <c r="AA21" s="105"/>
      <c r="AB21" s="106"/>
      <c r="AC21" s="104"/>
      <c r="AD21" s="105">
        <v>1</v>
      </c>
      <c r="AE21" s="105"/>
      <c r="AF21" s="105"/>
      <c r="AG21" s="105">
        <v>1</v>
      </c>
      <c r="AH21" s="105"/>
      <c r="AI21" s="105"/>
      <c r="AJ21" s="106"/>
    </row>
    <row r="25" spans="2:36" x14ac:dyDescent="0.2">
      <c r="B25" s="55" t="s">
        <v>130</v>
      </c>
    </row>
    <row r="26" spans="2:36" x14ac:dyDescent="0.2">
      <c r="B26" s="56" t="s">
        <v>188</v>
      </c>
      <c r="C26" s="54">
        <v>15</v>
      </c>
    </row>
    <row r="27" spans="2:36" x14ac:dyDescent="0.2">
      <c r="B27" s="56" t="s">
        <v>189</v>
      </c>
      <c r="C27" s="54"/>
    </row>
    <row r="28" spans="2:36" x14ac:dyDescent="0.2">
      <c r="B28" s="56" t="s">
        <v>187</v>
      </c>
      <c r="C28" s="54">
        <v>2</v>
      </c>
    </row>
    <row r="29" spans="2:36" x14ac:dyDescent="0.2">
      <c r="B29" s="56" t="s">
        <v>185</v>
      </c>
      <c r="C29" s="54"/>
    </row>
    <row r="30" spans="2:36" x14ac:dyDescent="0.2">
      <c r="B30" s="56" t="s">
        <v>190</v>
      </c>
      <c r="C30" s="54">
        <v>1</v>
      </c>
    </row>
    <row r="31" spans="2:36" x14ac:dyDescent="0.2">
      <c r="B31" s="56" t="s">
        <v>186</v>
      </c>
      <c r="C31" s="54">
        <v>1</v>
      </c>
    </row>
    <row r="39" spans="2:9" ht="15" customHeight="1" x14ac:dyDescent="0.2"/>
    <row r="45" spans="2:9" x14ac:dyDescent="0.2">
      <c r="B45" t="s">
        <v>215</v>
      </c>
      <c r="C45" t="s">
        <v>219</v>
      </c>
      <c r="D45" t="s">
        <v>221</v>
      </c>
      <c r="E45" t="s">
        <v>218</v>
      </c>
      <c r="F45" t="s">
        <v>216</v>
      </c>
      <c r="G45" t="s">
        <v>213</v>
      </c>
      <c r="H45" t="s">
        <v>220</v>
      </c>
      <c r="I45" t="s">
        <v>211</v>
      </c>
    </row>
    <row r="46" spans="2:9" x14ac:dyDescent="0.2">
      <c r="B46" s="54">
        <v>9</v>
      </c>
      <c r="C46" s="54">
        <v>2</v>
      </c>
      <c r="D46" s="54"/>
      <c r="E46" s="54"/>
      <c r="F46" s="54">
        <v>2</v>
      </c>
      <c r="G46" s="54">
        <v>1</v>
      </c>
      <c r="H46" s="54">
        <v>1</v>
      </c>
      <c r="I46" s="54">
        <v>5</v>
      </c>
    </row>
    <row r="66" spans="2:3" x14ac:dyDescent="0.2">
      <c r="B66" s="55" t="s">
        <v>111</v>
      </c>
      <c r="C66" t="s">
        <v>194</v>
      </c>
    </row>
    <row r="67" spans="2:3" x14ac:dyDescent="0.2">
      <c r="B67" s="56" t="s">
        <v>18</v>
      </c>
      <c r="C67" s="54">
        <v>2</v>
      </c>
    </row>
    <row r="68" spans="2:3" x14ac:dyDescent="0.2">
      <c r="B68" s="56" t="s">
        <v>110</v>
      </c>
      <c r="C68" s="54">
        <v>16</v>
      </c>
    </row>
    <row r="69" spans="2:3" x14ac:dyDescent="0.2">
      <c r="B69" s="56" t="s">
        <v>112</v>
      </c>
      <c r="C69" s="54">
        <v>18</v>
      </c>
    </row>
  </sheetData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Charts we used</vt:lpstr>
      <vt:lpstr>raw data</vt:lpstr>
      <vt:lpstr>Grafarvogur</vt:lpstr>
      <vt:lpstr>Bredholt</vt:lpstr>
      <vt:lpstr>Vesturbaer</vt:lpstr>
      <vt:lpstr>Laugardalur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Vila</dc:creator>
  <cp:lastModifiedBy>Marko Vila</cp:lastModifiedBy>
  <dcterms:created xsi:type="dcterms:W3CDTF">2021-10-06T18:03:39Z</dcterms:created>
  <dcterms:modified xsi:type="dcterms:W3CDTF">2021-10-12T20:51:49Z</dcterms:modified>
</cp:coreProperties>
</file>