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r.wpi.edu\homes\gaminganywhere\My_Documents\"/>
    </mc:Choice>
  </mc:AlternateContent>
  <bookViews>
    <workbookView xWindow="0" yWindow="0" windowWidth="25200" windowHeight="12570" firstSheet="5" activeTab="8"/>
  </bookViews>
  <sheets>
    <sheet name="Data" sheetId="7" r:id="rId1"/>
    <sheet name="Averages" sheetId="6" r:id="rId2"/>
    <sheet name="Data - Practice Removed" sheetId="8" r:id="rId3"/>
    <sheet name="Data - Outliers Removed" sheetId="9" r:id="rId4"/>
    <sheet name="Average - Outliers Removed" sheetId="11" r:id="rId5"/>
    <sheet name="Demographics - Experience" sheetId="12" r:id="rId6"/>
    <sheet name="Data Split - 50th Percentile" sheetId="15" r:id="rId7"/>
    <sheet name="Gender Data" sheetId="16" r:id="rId8"/>
    <sheet name="Played Before" sheetId="17" r:id="rId9"/>
    <sheet name="Age Data" sheetId="18" r:id="rId10"/>
    <sheet name="XBox" sheetId="19" r:id="rId11"/>
    <sheet name="PlayStation" sheetId="20" r:id="rId12"/>
    <sheet name="Nintendo" sheetId="21" r:id="rId13"/>
    <sheet name="Handheld" sheetId="22" r:id="rId14"/>
    <sheet name="Mobile" sheetId="23" r:id="rId15"/>
    <sheet name="Total Consoles" sheetId="24" r:id="rId16"/>
    <sheet name="Participation" sheetId="26" r:id="rId17"/>
    <sheet name="Sheet - Charts" sheetId="3" r:id="rId18"/>
    <sheet name="Sheet - Data" sheetId="1" r:id="rId19"/>
  </sheets>
  <definedNames>
    <definedName name="_xlnm._FilterDatabase" localSheetId="17" hidden="1">'Sheet - Charts'!$ED$2:$EJ$36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T36" i="3" l="1"/>
  <c r="GU36" i="3"/>
  <c r="GV36" i="3"/>
  <c r="GW36" i="3"/>
  <c r="GS36" i="3"/>
  <c r="FN32" i="3" l="1"/>
  <c r="FN16" i="3"/>
  <c r="FN8" i="3"/>
  <c r="FN39" i="3"/>
  <c r="FN24" i="3"/>
  <c r="FN33" i="3"/>
  <c r="FN2" i="3"/>
  <c r="FN9" i="3"/>
  <c r="FN10" i="3"/>
  <c r="FN25" i="3"/>
  <c r="FN34" i="3"/>
  <c r="FN3" i="3"/>
  <c r="FN26" i="3"/>
  <c r="FN27" i="3"/>
  <c r="FN17" i="3"/>
  <c r="FN11" i="3"/>
  <c r="FN35" i="3"/>
  <c r="FN18" i="3"/>
  <c r="FN28" i="3"/>
  <c r="FN4" i="3"/>
  <c r="FN12" i="3"/>
  <c r="FN36" i="3"/>
  <c r="FN5" i="3"/>
  <c r="FN20" i="3"/>
  <c r="FN6" i="3"/>
  <c r="FN21" i="3"/>
  <c r="FN22" i="3"/>
  <c r="FN40" i="3"/>
  <c r="FN13" i="3"/>
  <c r="FN37" i="3"/>
  <c r="FN29" i="3"/>
  <c r="FN14" i="3"/>
  <c r="FN30" i="3"/>
  <c r="FN19" i="3"/>
  <c r="Z114" i="3" l="1"/>
  <c r="Z94" i="3"/>
  <c r="Z75" i="3"/>
  <c r="Z56" i="3"/>
  <c r="Z37" i="3"/>
  <c r="Z18" i="3"/>
  <c r="W44" i="3"/>
  <c r="W36" i="3"/>
  <c r="W28" i="3"/>
  <c r="W14" i="3"/>
  <c r="W22" i="3"/>
  <c r="W6" i="3"/>
  <c r="T13" i="3"/>
  <c r="T11" i="3"/>
  <c r="T9" i="3"/>
  <c r="T7" i="3"/>
  <c r="T5" i="3"/>
  <c r="T3" i="3"/>
  <c r="BG37" i="1" l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J37" i="1"/>
  <c r="I37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H6" i="3" l="1"/>
  <c r="F6" i="3"/>
  <c r="H5" i="3"/>
  <c r="F5" i="3"/>
  <c r="H4" i="3"/>
  <c r="F4" i="3"/>
  <c r="H3" i="3"/>
  <c r="F3" i="3"/>
  <c r="H2" i="3"/>
  <c r="F2" i="3"/>
  <c r="G37" i="1" l="1"/>
  <c r="F37" i="1"/>
  <c r="E37" i="1"/>
  <c r="D37" i="1"/>
  <c r="C37" i="1"/>
  <c r="B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AQ8" i="1"/>
  <c r="AJ8" i="1"/>
  <c r="AC8" i="1"/>
  <c r="V8" i="1"/>
  <c r="O8" i="1"/>
  <c r="H8" i="1"/>
  <c r="AQ7" i="1"/>
  <c r="AJ7" i="1"/>
  <c r="AC7" i="1"/>
  <c r="V7" i="1"/>
  <c r="O7" i="1"/>
  <c r="H7" i="1"/>
  <c r="AQ6" i="1"/>
  <c r="AJ6" i="1"/>
  <c r="AC6" i="1"/>
  <c r="V6" i="1"/>
  <c r="O6" i="1"/>
  <c r="H6" i="1"/>
  <c r="AQ5" i="1"/>
  <c r="AJ5" i="1"/>
  <c r="AC5" i="1"/>
  <c r="V5" i="1"/>
  <c r="O5" i="1"/>
  <c r="H5" i="1"/>
  <c r="AQ4" i="1"/>
  <c r="AJ4" i="1"/>
  <c r="AC4" i="1"/>
  <c r="V4" i="1"/>
  <c r="O4" i="1"/>
  <c r="H4" i="1"/>
  <c r="AQ3" i="1"/>
  <c r="AJ3" i="1"/>
  <c r="AC3" i="1"/>
  <c r="V3" i="1"/>
  <c r="O3" i="1"/>
  <c r="H3" i="1"/>
  <c r="H37" i="1" l="1"/>
</calcChain>
</file>

<file path=xl/sharedStrings.xml><?xml version="1.0" encoding="utf-8"?>
<sst xmlns="http://schemas.openxmlformats.org/spreadsheetml/2006/main" count="228" uniqueCount="51">
  <si>
    <t>0 ms</t>
  </si>
  <si>
    <t>33 ms</t>
  </si>
  <si>
    <t>66 ms</t>
  </si>
  <si>
    <t>100 ms</t>
  </si>
  <si>
    <t>150 ms</t>
  </si>
  <si>
    <t>200 ms</t>
  </si>
  <si>
    <t>Average</t>
  </si>
  <si>
    <t>Time</t>
  </si>
  <si>
    <t>Question 1 - QoE</t>
  </si>
  <si>
    <t>Question 2 - Performance</t>
  </si>
  <si>
    <t>Question 3 - Responsiveness</t>
  </si>
  <si>
    <t>Question 4 - Responsiveness to Performance</t>
  </si>
  <si>
    <t>Question 5 - Enjoyable</t>
  </si>
  <si>
    <t>Experience</t>
  </si>
  <si>
    <t>Age</t>
  </si>
  <si>
    <t>Gender</t>
  </si>
  <si>
    <t>Demographics</t>
  </si>
  <si>
    <t>M</t>
  </si>
  <si>
    <t>Played Before</t>
  </si>
  <si>
    <t>Why Participate</t>
  </si>
  <si>
    <t>All Data</t>
  </si>
  <si>
    <t>Outliers Removed</t>
  </si>
  <si>
    <t>Variance</t>
  </si>
  <si>
    <t>F</t>
  </si>
  <si>
    <t>Xbox</t>
  </si>
  <si>
    <t>Playstation</t>
  </si>
  <si>
    <t>Nintendo</t>
  </si>
  <si>
    <t>Handheld</t>
  </si>
  <si>
    <t>Computer</t>
  </si>
  <si>
    <t>Mobile</t>
  </si>
  <si>
    <t>Action</t>
  </si>
  <si>
    <t>Adventure</t>
  </si>
  <si>
    <t>Arcade</t>
  </si>
  <si>
    <t>Roleplaying</t>
  </si>
  <si>
    <t>Simulation</t>
  </si>
  <si>
    <t>Strategy</t>
  </si>
  <si>
    <t>Sports</t>
  </si>
  <si>
    <t>Other</t>
  </si>
  <si>
    <t>Rogue-Like</t>
  </si>
  <si>
    <t>Friend</t>
  </si>
  <si>
    <t>Email, Gift card, Cloud Gaming</t>
  </si>
  <si>
    <t>Email</t>
  </si>
  <si>
    <t>Email, Friend</t>
  </si>
  <si>
    <t>Email, Cloud Gaming</t>
  </si>
  <si>
    <t>Empathy</t>
  </si>
  <si>
    <t>Gift Card</t>
  </si>
  <si>
    <t>Shooter</t>
  </si>
  <si>
    <t>Puzzle</t>
  </si>
  <si>
    <t>Friend, Empathy</t>
  </si>
  <si>
    <t>Email, Cloud Gaming, Empathy</t>
  </si>
  <si>
    <t>Cloud Gaming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</si>
</sst>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RUE&quot;;&quot;TRUE&quot;;&quot;FALSE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2" applyFont="1"/>
    <xf numFmtId="164" fontId="7" fillId="0" borderId="0" xfId="3" applyNumberFormat="1" applyFont="1"/>
    <xf numFmtId="164" fontId="5" fillId="0" borderId="0" xfId="3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alcChain" Target="calcChain.xml"/><Relationship Id="rId10" Type="http://schemas.openxmlformats.org/officeDocument/2006/relationships/chartsheet" Target="chartsheets/sheet10.xml"/><Relationship Id="rId19" Type="http://schemas.openxmlformats.org/officeDocument/2006/relationships/worksheet" Target="worksheets/sheet2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Neverball</a:t>
            </a:r>
            <a:r>
              <a:rPr lang="en-US" baseline="0"/>
              <a:t> Performance over Varied Latencies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8686668069173094E-2"/>
                  <c:y val="-2.69582705644288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'Sheet - Charts'!$A$2:$A$193</c:f>
              <c:numCache>
                <c:formatCode>General</c:formatCod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33</c:v>
                </c:pt>
                <c:pt idx="56">
                  <c:v>33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66</c:v>
                </c:pt>
                <c:pt idx="68">
                  <c:v>66</c:v>
                </c:pt>
                <c:pt idx="69">
                  <c:v>66</c:v>
                </c:pt>
                <c:pt idx="70">
                  <c:v>66</c:v>
                </c:pt>
                <c:pt idx="71">
                  <c:v>66</c:v>
                </c:pt>
                <c:pt idx="72">
                  <c:v>66</c:v>
                </c:pt>
                <c:pt idx="73">
                  <c:v>66</c:v>
                </c:pt>
                <c:pt idx="74">
                  <c:v>66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66</c:v>
                </c:pt>
                <c:pt idx="79">
                  <c:v>66</c:v>
                </c:pt>
                <c:pt idx="80">
                  <c:v>66</c:v>
                </c:pt>
                <c:pt idx="81">
                  <c:v>66</c:v>
                </c:pt>
                <c:pt idx="82">
                  <c:v>66</c:v>
                </c:pt>
                <c:pt idx="83">
                  <c:v>66</c:v>
                </c:pt>
                <c:pt idx="84">
                  <c:v>66</c:v>
                </c:pt>
                <c:pt idx="85">
                  <c:v>66</c:v>
                </c:pt>
                <c:pt idx="86">
                  <c:v>66</c:v>
                </c:pt>
                <c:pt idx="87">
                  <c:v>66</c:v>
                </c:pt>
                <c:pt idx="88">
                  <c:v>66</c:v>
                </c:pt>
                <c:pt idx="89">
                  <c:v>66</c:v>
                </c:pt>
                <c:pt idx="90">
                  <c:v>66</c:v>
                </c:pt>
                <c:pt idx="91">
                  <c:v>66</c:v>
                </c:pt>
                <c:pt idx="92">
                  <c:v>66</c:v>
                </c:pt>
                <c:pt idx="93">
                  <c:v>66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150</c:v>
                </c:pt>
                <c:pt idx="131">
                  <c:v>150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150</c:v>
                </c:pt>
                <c:pt idx="138">
                  <c:v>150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150</c:v>
                </c:pt>
                <c:pt idx="144">
                  <c:v>150</c:v>
                </c:pt>
                <c:pt idx="145">
                  <c:v>150</c:v>
                </c:pt>
                <c:pt idx="146">
                  <c:v>150</c:v>
                </c:pt>
                <c:pt idx="147">
                  <c:v>150</c:v>
                </c:pt>
                <c:pt idx="148">
                  <c:v>150</c:v>
                </c:pt>
                <c:pt idx="149">
                  <c:v>150</c:v>
                </c:pt>
                <c:pt idx="150">
                  <c:v>150</c:v>
                </c:pt>
                <c:pt idx="151">
                  <c:v>150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150</c:v>
                </c:pt>
                <c:pt idx="156">
                  <c:v>150</c:v>
                </c:pt>
                <c:pt idx="157">
                  <c:v>150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  <c:pt idx="164">
                  <c:v>200</c:v>
                </c:pt>
                <c:pt idx="165">
                  <c:v>200</c:v>
                </c:pt>
                <c:pt idx="166">
                  <c:v>200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  <c:pt idx="174">
                  <c:v>200</c:v>
                </c:pt>
                <c:pt idx="175">
                  <c:v>200</c:v>
                </c:pt>
                <c:pt idx="176">
                  <c:v>200</c:v>
                </c:pt>
                <c:pt idx="177">
                  <c:v>200</c:v>
                </c:pt>
                <c:pt idx="178">
                  <c:v>200</c:v>
                </c:pt>
                <c:pt idx="179">
                  <c:v>200</c:v>
                </c:pt>
                <c:pt idx="180">
                  <c:v>200</c:v>
                </c:pt>
                <c:pt idx="181">
                  <c:v>200</c:v>
                </c:pt>
                <c:pt idx="182">
                  <c:v>200</c:v>
                </c:pt>
                <c:pt idx="183">
                  <c:v>200</c:v>
                </c:pt>
                <c:pt idx="184">
                  <c:v>200</c:v>
                </c:pt>
                <c:pt idx="185">
                  <c:v>200</c:v>
                </c:pt>
                <c:pt idx="186">
                  <c:v>200</c:v>
                </c:pt>
                <c:pt idx="187">
                  <c:v>200</c:v>
                </c:pt>
                <c:pt idx="188">
                  <c:v>200</c:v>
                </c:pt>
                <c:pt idx="189">
                  <c:v>200</c:v>
                </c:pt>
                <c:pt idx="190">
                  <c:v>200</c:v>
                </c:pt>
                <c:pt idx="191">
                  <c:v>200</c:v>
                </c:pt>
              </c:numCache>
            </c:numRef>
          </c:xVal>
          <c:yVal>
            <c:numRef>
              <c:f>'Sheet - Charts'!$B$2:$B$193</c:f>
              <c:numCache>
                <c:formatCode>General</c:formatCode>
                <c:ptCount val="192"/>
                <c:pt idx="0">
                  <c:v>31.75</c:v>
                </c:pt>
                <c:pt idx="1">
                  <c:v>43.77</c:v>
                </c:pt>
                <c:pt idx="2">
                  <c:v>41.96</c:v>
                </c:pt>
                <c:pt idx="3">
                  <c:v>24.45</c:v>
                </c:pt>
                <c:pt idx="4">
                  <c:v>43.44</c:v>
                </c:pt>
                <c:pt idx="5">
                  <c:v>36.69</c:v>
                </c:pt>
                <c:pt idx="6">
                  <c:v>7.69</c:v>
                </c:pt>
                <c:pt idx="7">
                  <c:v>47.86</c:v>
                </c:pt>
                <c:pt idx="8">
                  <c:v>26.41</c:v>
                </c:pt>
                <c:pt idx="9">
                  <c:v>27.4</c:v>
                </c:pt>
                <c:pt idx="10">
                  <c:v>26.9</c:v>
                </c:pt>
                <c:pt idx="11">
                  <c:v>45.89</c:v>
                </c:pt>
                <c:pt idx="12">
                  <c:v>35.99</c:v>
                </c:pt>
                <c:pt idx="13">
                  <c:v>65.17</c:v>
                </c:pt>
                <c:pt idx="14">
                  <c:v>23.42</c:v>
                </c:pt>
                <c:pt idx="15">
                  <c:v>27.41</c:v>
                </c:pt>
                <c:pt idx="16">
                  <c:v>19.66</c:v>
                </c:pt>
                <c:pt idx="17">
                  <c:v>18.260000000000002</c:v>
                </c:pt>
                <c:pt idx="18">
                  <c:v>29.54</c:v>
                </c:pt>
                <c:pt idx="19">
                  <c:v>49.59</c:v>
                </c:pt>
                <c:pt idx="20">
                  <c:v>14.36</c:v>
                </c:pt>
                <c:pt idx="21">
                  <c:v>21.3</c:v>
                </c:pt>
                <c:pt idx="22">
                  <c:v>30.84</c:v>
                </c:pt>
                <c:pt idx="23">
                  <c:v>41.32</c:v>
                </c:pt>
                <c:pt idx="24">
                  <c:v>21.72</c:v>
                </c:pt>
                <c:pt idx="25">
                  <c:v>29.4</c:v>
                </c:pt>
                <c:pt idx="26">
                  <c:v>73.33</c:v>
                </c:pt>
                <c:pt idx="27">
                  <c:v>77.3</c:v>
                </c:pt>
                <c:pt idx="28">
                  <c:v>17.29</c:v>
                </c:pt>
                <c:pt idx="29">
                  <c:v>14.91</c:v>
                </c:pt>
                <c:pt idx="30">
                  <c:v>32.270000000000003</c:v>
                </c:pt>
                <c:pt idx="31">
                  <c:v>13.22</c:v>
                </c:pt>
                <c:pt idx="32">
                  <c:v>60</c:v>
                </c:pt>
                <c:pt idx="33">
                  <c:v>14.7</c:v>
                </c:pt>
                <c:pt idx="34">
                  <c:v>20.64</c:v>
                </c:pt>
                <c:pt idx="35">
                  <c:v>21.67</c:v>
                </c:pt>
                <c:pt idx="36">
                  <c:v>73.260000000000005</c:v>
                </c:pt>
                <c:pt idx="37">
                  <c:v>28.22</c:v>
                </c:pt>
                <c:pt idx="38">
                  <c:v>31.81</c:v>
                </c:pt>
                <c:pt idx="39">
                  <c:v>13.34</c:v>
                </c:pt>
                <c:pt idx="40">
                  <c:v>27.35</c:v>
                </c:pt>
                <c:pt idx="41">
                  <c:v>16.09</c:v>
                </c:pt>
                <c:pt idx="42">
                  <c:v>20.93</c:v>
                </c:pt>
                <c:pt idx="43">
                  <c:v>12.35</c:v>
                </c:pt>
                <c:pt idx="44">
                  <c:v>38.090000000000003</c:v>
                </c:pt>
                <c:pt idx="45">
                  <c:v>18.73</c:v>
                </c:pt>
                <c:pt idx="46">
                  <c:v>29</c:v>
                </c:pt>
                <c:pt idx="47">
                  <c:v>25.77</c:v>
                </c:pt>
                <c:pt idx="48">
                  <c:v>23.68</c:v>
                </c:pt>
                <c:pt idx="49">
                  <c:v>21.4</c:v>
                </c:pt>
                <c:pt idx="50">
                  <c:v>19.47</c:v>
                </c:pt>
                <c:pt idx="51">
                  <c:v>35.18</c:v>
                </c:pt>
                <c:pt idx="52">
                  <c:v>25.98</c:v>
                </c:pt>
                <c:pt idx="53">
                  <c:v>90</c:v>
                </c:pt>
                <c:pt idx="54">
                  <c:v>18.8</c:v>
                </c:pt>
                <c:pt idx="55">
                  <c:v>17.760000000000002</c:v>
                </c:pt>
                <c:pt idx="56">
                  <c:v>23.31</c:v>
                </c:pt>
                <c:pt idx="57">
                  <c:v>37.42</c:v>
                </c:pt>
                <c:pt idx="58">
                  <c:v>18.84</c:v>
                </c:pt>
                <c:pt idx="59">
                  <c:v>17.420000000000002</c:v>
                </c:pt>
                <c:pt idx="60">
                  <c:v>14.5</c:v>
                </c:pt>
                <c:pt idx="61">
                  <c:v>13.44</c:v>
                </c:pt>
                <c:pt idx="62">
                  <c:v>15.59</c:v>
                </c:pt>
                <c:pt idx="63">
                  <c:v>33.270000000000003</c:v>
                </c:pt>
                <c:pt idx="64">
                  <c:v>29.22</c:v>
                </c:pt>
                <c:pt idx="65">
                  <c:v>17.22</c:v>
                </c:pt>
                <c:pt idx="66">
                  <c:v>18.2</c:v>
                </c:pt>
                <c:pt idx="67">
                  <c:v>33.47</c:v>
                </c:pt>
                <c:pt idx="68">
                  <c:v>20.23</c:v>
                </c:pt>
                <c:pt idx="69">
                  <c:v>70.58</c:v>
                </c:pt>
                <c:pt idx="70">
                  <c:v>23.88</c:v>
                </c:pt>
                <c:pt idx="71">
                  <c:v>16.95</c:v>
                </c:pt>
                <c:pt idx="72">
                  <c:v>20.07</c:v>
                </c:pt>
                <c:pt idx="73">
                  <c:v>15.75</c:v>
                </c:pt>
                <c:pt idx="74">
                  <c:v>39.229999999999997</c:v>
                </c:pt>
                <c:pt idx="75">
                  <c:v>25.41</c:v>
                </c:pt>
                <c:pt idx="76">
                  <c:v>14.1</c:v>
                </c:pt>
                <c:pt idx="77">
                  <c:v>30.2</c:v>
                </c:pt>
                <c:pt idx="78">
                  <c:v>10.78</c:v>
                </c:pt>
                <c:pt idx="79">
                  <c:v>77.349999999999994</c:v>
                </c:pt>
                <c:pt idx="80">
                  <c:v>25.5</c:v>
                </c:pt>
                <c:pt idx="81">
                  <c:v>32.78</c:v>
                </c:pt>
                <c:pt idx="82">
                  <c:v>23.4</c:v>
                </c:pt>
                <c:pt idx="83">
                  <c:v>13.96</c:v>
                </c:pt>
                <c:pt idx="84">
                  <c:v>20.73</c:v>
                </c:pt>
                <c:pt idx="85">
                  <c:v>26.27</c:v>
                </c:pt>
                <c:pt idx="86">
                  <c:v>90</c:v>
                </c:pt>
                <c:pt idx="87">
                  <c:v>41.67</c:v>
                </c:pt>
                <c:pt idx="88">
                  <c:v>20.51</c:v>
                </c:pt>
                <c:pt idx="89">
                  <c:v>19.829999999999998</c:v>
                </c:pt>
                <c:pt idx="90">
                  <c:v>12.76</c:v>
                </c:pt>
                <c:pt idx="91">
                  <c:v>24.22</c:v>
                </c:pt>
                <c:pt idx="92">
                  <c:v>76.680000000000007</c:v>
                </c:pt>
                <c:pt idx="93">
                  <c:v>28.42</c:v>
                </c:pt>
                <c:pt idx="94">
                  <c:v>29.42</c:v>
                </c:pt>
                <c:pt idx="95">
                  <c:v>33.909999999999997</c:v>
                </c:pt>
                <c:pt idx="96">
                  <c:v>27.09</c:v>
                </c:pt>
                <c:pt idx="97">
                  <c:v>48.8</c:v>
                </c:pt>
                <c:pt idx="98">
                  <c:v>34.700000000000003</c:v>
                </c:pt>
                <c:pt idx="99">
                  <c:v>40.79</c:v>
                </c:pt>
                <c:pt idx="100">
                  <c:v>58.77</c:v>
                </c:pt>
                <c:pt idx="101">
                  <c:v>16.61</c:v>
                </c:pt>
                <c:pt idx="102">
                  <c:v>27.12</c:v>
                </c:pt>
                <c:pt idx="103">
                  <c:v>35.82</c:v>
                </c:pt>
                <c:pt idx="104">
                  <c:v>24.89</c:v>
                </c:pt>
                <c:pt idx="105">
                  <c:v>30.57</c:v>
                </c:pt>
                <c:pt idx="106">
                  <c:v>37.840000000000003</c:v>
                </c:pt>
                <c:pt idx="107">
                  <c:v>22.49</c:v>
                </c:pt>
                <c:pt idx="108">
                  <c:v>27.35</c:v>
                </c:pt>
                <c:pt idx="109">
                  <c:v>27.35</c:v>
                </c:pt>
                <c:pt idx="110">
                  <c:v>15.19</c:v>
                </c:pt>
                <c:pt idx="111">
                  <c:v>36.659999999999997</c:v>
                </c:pt>
                <c:pt idx="112">
                  <c:v>58.24</c:v>
                </c:pt>
                <c:pt idx="113">
                  <c:v>20.46</c:v>
                </c:pt>
                <c:pt idx="114">
                  <c:v>23.5</c:v>
                </c:pt>
                <c:pt idx="115">
                  <c:v>30.8</c:v>
                </c:pt>
                <c:pt idx="116">
                  <c:v>14.07</c:v>
                </c:pt>
                <c:pt idx="117">
                  <c:v>89.75</c:v>
                </c:pt>
                <c:pt idx="118">
                  <c:v>49.73</c:v>
                </c:pt>
                <c:pt idx="119">
                  <c:v>30.82</c:v>
                </c:pt>
                <c:pt idx="120">
                  <c:v>25.75</c:v>
                </c:pt>
                <c:pt idx="121">
                  <c:v>48.29</c:v>
                </c:pt>
                <c:pt idx="122">
                  <c:v>22.27</c:v>
                </c:pt>
                <c:pt idx="123">
                  <c:v>57.68</c:v>
                </c:pt>
                <c:pt idx="124">
                  <c:v>72.56</c:v>
                </c:pt>
                <c:pt idx="125">
                  <c:v>31.17</c:v>
                </c:pt>
                <c:pt idx="126">
                  <c:v>19.940000000000001</c:v>
                </c:pt>
                <c:pt idx="127">
                  <c:v>16.489999999999998</c:v>
                </c:pt>
                <c:pt idx="128">
                  <c:v>41.02</c:v>
                </c:pt>
                <c:pt idx="129">
                  <c:v>58.11</c:v>
                </c:pt>
                <c:pt idx="130">
                  <c:v>31.92</c:v>
                </c:pt>
                <c:pt idx="131">
                  <c:v>36.39</c:v>
                </c:pt>
                <c:pt idx="132">
                  <c:v>43.29</c:v>
                </c:pt>
                <c:pt idx="133">
                  <c:v>90</c:v>
                </c:pt>
                <c:pt idx="134">
                  <c:v>46.25</c:v>
                </c:pt>
                <c:pt idx="135">
                  <c:v>18.16</c:v>
                </c:pt>
                <c:pt idx="136">
                  <c:v>40.86</c:v>
                </c:pt>
                <c:pt idx="137">
                  <c:v>17.399999999999999</c:v>
                </c:pt>
                <c:pt idx="138">
                  <c:v>26.74</c:v>
                </c:pt>
                <c:pt idx="139">
                  <c:v>23.25</c:v>
                </c:pt>
                <c:pt idx="140">
                  <c:v>30.27</c:v>
                </c:pt>
                <c:pt idx="141">
                  <c:v>36.43</c:v>
                </c:pt>
                <c:pt idx="142">
                  <c:v>29.43</c:v>
                </c:pt>
                <c:pt idx="143">
                  <c:v>67.37</c:v>
                </c:pt>
                <c:pt idx="144">
                  <c:v>57.52</c:v>
                </c:pt>
                <c:pt idx="145">
                  <c:v>51.5</c:v>
                </c:pt>
                <c:pt idx="146">
                  <c:v>37.43</c:v>
                </c:pt>
                <c:pt idx="147">
                  <c:v>37.21</c:v>
                </c:pt>
                <c:pt idx="148">
                  <c:v>19.48</c:v>
                </c:pt>
                <c:pt idx="149">
                  <c:v>62.57</c:v>
                </c:pt>
                <c:pt idx="150">
                  <c:v>90</c:v>
                </c:pt>
                <c:pt idx="151">
                  <c:v>11.09</c:v>
                </c:pt>
                <c:pt idx="152">
                  <c:v>35.409999999999997</c:v>
                </c:pt>
                <c:pt idx="153">
                  <c:v>55.06</c:v>
                </c:pt>
                <c:pt idx="154">
                  <c:v>36.61</c:v>
                </c:pt>
                <c:pt idx="155">
                  <c:v>64.44</c:v>
                </c:pt>
                <c:pt idx="156">
                  <c:v>45.56</c:v>
                </c:pt>
                <c:pt idx="157">
                  <c:v>49.22</c:v>
                </c:pt>
                <c:pt idx="158">
                  <c:v>26.58</c:v>
                </c:pt>
                <c:pt idx="159">
                  <c:v>20.420000000000002</c:v>
                </c:pt>
                <c:pt idx="160">
                  <c:v>55.11</c:v>
                </c:pt>
                <c:pt idx="161">
                  <c:v>33.950000000000003</c:v>
                </c:pt>
                <c:pt idx="162">
                  <c:v>54.72</c:v>
                </c:pt>
                <c:pt idx="163">
                  <c:v>51.17</c:v>
                </c:pt>
                <c:pt idx="164">
                  <c:v>48.52</c:v>
                </c:pt>
                <c:pt idx="165">
                  <c:v>23.29</c:v>
                </c:pt>
                <c:pt idx="166">
                  <c:v>51.62</c:v>
                </c:pt>
                <c:pt idx="167">
                  <c:v>49.23</c:v>
                </c:pt>
                <c:pt idx="168">
                  <c:v>42.47</c:v>
                </c:pt>
                <c:pt idx="169">
                  <c:v>45.49</c:v>
                </c:pt>
                <c:pt idx="170">
                  <c:v>41.24</c:v>
                </c:pt>
                <c:pt idx="171">
                  <c:v>25.97</c:v>
                </c:pt>
                <c:pt idx="172">
                  <c:v>23.43</c:v>
                </c:pt>
                <c:pt idx="173">
                  <c:v>21.79</c:v>
                </c:pt>
                <c:pt idx="174">
                  <c:v>46.7</c:v>
                </c:pt>
                <c:pt idx="175">
                  <c:v>30.17</c:v>
                </c:pt>
                <c:pt idx="176">
                  <c:v>45.98</c:v>
                </c:pt>
                <c:pt idx="177">
                  <c:v>34.99</c:v>
                </c:pt>
                <c:pt idx="178">
                  <c:v>90</c:v>
                </c:pt>
                <c:pt idx="179">
                  <c:v>22.27</c:v>
                </c:pt>
                <c:pt idx="180">
                  <c:v>24.01</c:v>
                </c:pt>
                <c:pt idx="181">
                  <c:v>25.64</c:v>
                </c:pt>
                <c:pt idx="182">
                  <c:v>26.2</c:v>
                </c:pt>
                <c:pt idx="183">
                  <c:v>90</c:v>
                </c:pt>
                <c:pt idx="184">
                  <c:v>40.11</c:v>
                </c:pt>
                <c:pt idx="185">
                  <c:v>32.33</c:v>
                </c:pt>
                <c:pt idx="186">
                  <c:v>21.23</c:v>
                </c:pt>
                <c:pt idx="187">
                  <c:v>60.75</c:v>
                </c:pt>
                <c:pt idx="188">
                  <c:v>90</c:v>
                </c:pt>
                <c:pt idx="189">
                  <c:v>41.41</c:v>
                </c:pt>
                <c:pt idx="190">
                  <c:v>17.21</c:v>
                </c:pt>
                <c:pt idx="191">
                  <c:v>32.53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14488"/>
        <c:axId val="199310176"/>
      </c:scatterChart>
      <c:valAx>
        <c:axId val="19931448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0176"/>
        <c:crosses val="autoZero"/>
        <c:crossBetween val="midCat"/>
        <c:majorUnit val="25"/>
      </c:valAx>
      <c:valAx>
        <c:axId val="19931017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Different Age Groups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19 and Below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Charts'!$CD$2:$CD$98</c:f>
              <c:numCache>
                <c:formatCode>General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</c:numCache>
            </c:numRef>
          </c:xVal>
          <c:yVal>
            <c:numRef>
              <c:f>'Sheet - Charts'!$CE$2:$CE$98</c:f>
              <c:numCache>
                <c:formatCode>General</c:formatCode>
                <c:ptCount val="97"/>
                <c:pt idx="0">
                  <c:v>31.75</c:v>
                </c:pt>
                <c:pt idx="1">
                  <c:v>27.4</c:v>
                </c:pt>
                <c:pt idx="2">
                  <c:v>41.96</c:v>
                </c:pt>
                <c:pt idx="3">
                  <c:v>43.44</c:v>
                </c:pt>
                <c:pt idx="4">
                  <c:v>47.86</c:v>
                </c:pt>
                <c:pt idx="5">
                  <c:v>26.9</c:v>
                </c:pt>
                <c:pt idx="6">
                  <c:v>45.89</c:v>
                </c:pt>
                <c:pt idx="7">
                  <c:v>23.42</c:v>
                </c:pt>
                <c:pt idx="8">
                  <c:v>19.66</c:v>
                </c:pt>
                <c:pt idx="9">
                  <c:v>29.54</c:v>
                </c:pt>
                <c:pt idx="10">
                  <c:v>30.84</c:v>
                </c:pt>
                <c:pt idx="11">
                  <c:v>21.72</c:v>
                </c:pt>
                <c:pt idx="12">
                  <c:v>29.4</c:v>
                </c:pt>
                <c:pt idx="13">
                  <c:v>17.29</c:v>
                </c:pt>
                <c:pt idx="14">
                  <c:v>31.81</c:v>
                </c:pt>
                <c:pt idx="15">
                  <c:v>25.77</c:v>
                </c:pt>
                <c:pt idx="16">
                  <c:v>32.270000000000003</c:v>
                </c:pt>
                <c:pt idx="17">
                  <c:v>13.22</c:v>
                </c:pt>
                <c:pt idx="18">
                  <c:v>14.7</c:v>
                </c:pt>
                <c:pt idx="19">
                  <c:v>73.260000000000005</c:v>
                </c:pt>
                <c:pt idx="20">
                  <c:v>13.34</c:v>
                </c:pt>
                <c:pt idx="21">
                  <c:v>27.35</c:v>
                </c:pt>
                <c:pt idx="22">
                  <c:v>20.93</c:v>
                </c:pt>
                <c:pt idx="23">
                  <c:v>18.73</c:v>
                </c:pt>
                <c:pt idx="24">
                  <c:v>23.68</c:v>
                </c:pt>
                <c:pt idx="25">
                  <c:v>19.47</c:v>
                </c:pt>
                <c:pt idx="26">
                  <c:v>25.98</c:v>
                </c:pt>
                <c:pt idx="27">
                  <c:v>17.760000000000002</c:v>
                </c:pt>
                <c:pt idx="28">
                  <c:v>37.42</c:v>
                </c:pt>
                <c:pt idx="29">
                  <c:v>18.84</c:v>
                </c:pt>
                <c:pt idx="30">
                  <c:v>13.44</c:v>
                </c:pt>
                <c:pt idx="31">
                  <c:v>16.95</c:v>
                </c:pt>
                <c:pt idx="32">
                  <c:v>25.5</c:v>
                </c:pt>
                <c:pt idx="33">
                  <c:v>33.270000000000003</c:v>
                </c:pt>
                <c:pt idx="34">
                  <c:v>29.22</c:v>
                </c:pt>
                <c:pt idx="35">
                  <c:v>18.2</c:v>
                </c:pt>
                <c:pt idx="36">
                  <c:v>70.58</c:v>
                </c:pt>
                <c:pt idx="37">
                  <c:v>20.07</c:v>
                </c:pt>
                <c:pt idx="38">
                  <c:v>15.75</c:v>
                </c:pt>
                <c:pt idx="39">
                  <c:v>25.41</c:v>
                </c:pt>
                <c:pt idx="40">
                  <c:v>10.78</c:v>
                </c:pt>
                <c:pt idx="41">
                  <c:v>32.78</c:v>
                </c:pt>
                <c:pt idx="42">
                  <c:v>13.96</c:v>
                </c:pt>
                <c:pt idx="43">
                  <c:v>26.27</c:v>
                </c:pt>
                <c:pt idx="44">
                  <c:v>20.51</c:v>
                </c:pt>
                <c:pt idx="45">
                  <c:v>12.76</c:v>
                </c:pt>
                <c:pt idx="46">
                  <c:v>24.22</c:v>
                </c:pt>
                <c:pt idx="47">
                  <c:v>29.42</c:v>
                </c:pt>
                <c:pt idx="48">
                  <c:v>35.82</c:v>
                </c:pt>
                <c:pt idx="49">
                  <c:v>36.659999999999997</c:v>
                </c:pt>
                <c:pt idx="50">
                  <c:v>27.09</c:v>
                </c:pt>
                <c:pt idx="51">
                  <c:v>48.8</c:v>
                </c:pt>
                <c:pt idx="52">
                  <c:v>40.79</c:v>
                </c:pt>
                <c:pt idx="53">
                  <c:v>24.89</c:v>
                </c:pt>
                <c:pt idx="54">
                  <c:v>30.57</c:v>
                </c:pt>
                <c:pt idx="55">
                  <c:v>22.49</c:v>
                </c:pt>
                <c:pt idx="56">
                  <c:v>15.19</c:v>
                </c:pt>
                <c:pt idx="57">
                  <c:v>58.24</c:v>
                </c:pt>
                <c:pt idx="58">
                  <c:v>23.5</c:v>
                </c:pt>
                <c:pt idx="59">
                  <c:v>14.07</c:v>
                </c:pt>
                <c:pt idx="60">
                  <c:v>30.82</c:v>
                </c:pt>
                <c:pt idx="61">
                  <c:v>48.29</c:v>
                </c:pt>
                <c:pt idx="62">
                  <c:v>22.27</c:v>
                </c:pt>
                <c:pt idx="63">
                  <c:v>31.17</c:v>
                </c:pt>
                <c:pt idx="64">
                  <c:v>18.16</c:v>
                </c:pt>
                <c:pt idx="65">
                  <c:v>57.52</c:v>
                </c:pt>
                <c:pt idx="66">
                  <c:v>16.489999999999998</c:v>
                </c:pt>
                <c:pt idx="67">
                  <c:v>41.02</c:v>
                </c:pt>
                <c:pt idx="68">
                  <c:v>31.92</c:v>
                </c:pt>
                <c:pt idx="69">
                  <c:v>90</c:v>
                </c:pt>
                <c:pt idx="70">
                  <c:v>40.86</c:v>
                </c:pt>
                <c:pt idx="71">
                  <c:v>17.399999999999999</c:v>
                </c:pt>
                <c:pt idx="72">
                  <c:v>23.25</c:v>
                </c:pt>
                <c:pt idx="73">
                  <c:v>29.43</c:v>
                </c:pt>
                <c:pt idx="74">
                  <c:v>51.5</c:v>
                </c:pt>
                <c:pt idx="75">
                  <c:v>37.21</c:v>
                </c:pt>
                <c:pt idx="76">
                  <c:v>62.57</c:v>
                </c:pt>
                <c:pt idx="77">
                  <c:v>35.409999999999997</c:v>
                </c:pt>
                <c:pt idx="78">
                  <c:v>36.61</c:v>
                </c:pt>
                <c:pt idx="79">
                  <c:v>64.44</c:v>
                </c:pt>
                <c:pt idx="80">
                  <c:v>26.58</c:v>
                </c:pt>
                <c:pt idx="81">
                  <c:v>42.47</c:v>
                </c:pt>
                <c:pt idx="82">
                  <c:v>34.99</c:v>
                </c:pt>
                <c:pt idx="83">
                  <c:v>55.11</c:v>
                </c:pt>
                <c:pt idx="84">
                  <c:v>33.950000000000003</c:v>
                </c:pt>
                <c:pt idx="85">
                  <c:v>51.17</c:v>
                </c:pt>
                <c:pt idx="86">
                  <c:v>51.62</c:v>
                </c:pt>
                <c:pt idx="87">
                  <c:v>45.49</c:v>
                </c:pt>
                <c:pt idx="88">
                  <c:v>41.24</c:v>
                </c:pt>
                <c:pt idx="89">
                  <c:v>23.43</c:v>
                </c:pt>
                <c:pt idx="90">
                  <c:v>30.17</c:v>
                </c:pt>
                <c:pt idx="91">
                  <c:v>90</c:v>
                </c:pt>
                <c:pt idx="92">
                  <c:v>24.01</c:v>
                </c:pt>
                <c:pt idx="93">
                  <c:v>26.2</c:v>
                </c:pt>
                <c:pt idx="94">
                  <c:v>21.23</c:v>
                </c:pt>
                <c:pt idx="95">
                  <c:v>90</c:v>
                </c:pt>
                <c:pt idx="96">
                  <c:v>41.41</c:v>
                </c:pt>
              </c:numCache>
            </c:numRef>
          </c:yVal>
          <c:smooth val="0"/>
        </c:ser>
        <c:ser>
          <c:idx val="1"/>
          <c:order val="1"/>
          <c:tx>
            <c:v>20 and Above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Charts'!$CG$2:$CG$96</c:f>
              <c:numCache>
                <c:formatCode>General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</c:numCache>
            </c:numRef>
          </c:xVal>
          <c:yVal>
            <c:numRef>
              <c:f>'Sheet - Charts'!$CH$2:$CH$96</c:f>
              <c:numCache>
                <c:formatCode>General</c:formatCode>
                <c:ptCount val="95"/>
                <c:pt idx="0">
                  <c:v>24.45</c:v>
                </c:pt>
                <c:pt idx="1">
                  <c:v>26.41</c:v>
                </c:pt>
                <c:pt idx="2">
                  <c:v>35.99</c:v>
                </c:pt>
                <c:pt idx="3">
                  <c:v>65.17</c:v>
                </c:pt>
                <c:pt idx="4">
                  <c:v>27.41</c:v>
                </c:pt>
                <c:pt idx="5">
                  <c:v>49.59</c:v>
                </c:pt>
                <c:pt idx="6">
                  <c:v>21.3</c:v>
                </c:pt>
                <c:pt idx="7">
                  <c:v>41.32</c:v>
                </c:pt>
                <c:pt idx="8">
                  <c:v>73.33</c:v>
                </c:pt>
                <c:pt idx="9">
                  <c:v>77.3</c:v>
                </c:pt>
                <c:pt idx="10">
                  <c:v>43.77</c:v>
                </c:pt>
                <c:pt idx="11">
                  <c:v>36.69</c:v>
                </c:pt>
                <c:pt idx="12">
                  <c:v>7.69</c:v>
                </c:pt>
                <c:pt idx="13">
                  <c:v>14.36</c:v>
                </c:pt>
                <c:pt idx="14">
                  <c:v>18.260000000000002</c:v>
                </c:pt>
                <c:pt idx="15">
                  <c:v>60</c:v>
                </c:pt>
                <c:pt idx="16">
                  <c:v>28.22</c:v>
                </c:pt>
                <c:pt idx="17">
                  <c:v>12.35</c:v>
                </c:pt>
                <c:pt idx="18">
                  <c:v>38.090000000000003</c:v>
                </c:pt>
                <c:pt idx="19">
                  <c:v>29</c:v>
                </c:pt>
                <c:pt idx="20">
                  <c:v>21.4</c:v>
                </c:pt>
                <c:pt idx="21">
                  <c:v>90</c:v>
                </c:pt>
                <c:pt idx="22">
                  <c:v>23.31</c:v>
                </c:pt>
                <c:pt idx="23">
                  <c:v>17.420000000000002</c:v>
                </c:pt>
                <c:pt idx="24">
                  <c:v>14.5</c:v>
                </c:pt>
                <c:pt idx="25">
                  <c:v>14.91</c:v>
                </c:pt>
                <c:pt idx="26">
                  <c:v>20.64</c:v>
                </c:pt>
                <c:pt idx="27">
                  <c:v>21.67</c:v>
                </c:pt>
                <c:pt idx="28">
                  <c:v>16.09</c:v>
                </c:pt>
                <c:pt idx="29">
                  <c:v>18.8</c:v>
                </c:pt>
                <c:pt idx="30">
                  <c:v>35.18</c:v>
                </c:pt>
                <c:pt idx="31">
                  <c:v>17.22</c:v>
                </c:pt>
                <c:pt idx="32">
                  <c:v>23.88</c:v>
                </c:pt>
                <c:pt idx="33">
                  <c:v>14.1</c:v>
                </c:pt>
                <c:pt idx="34">
                  <c:v>30.2</c:v>
                </c:pt>
                <c:pt idx="35">
                  <c:v>77.349999999999994</c:v>
                </c:pt>
                <c:pt idx="36">
                  <c:v>23.4</c:v>
                </c:pt>
                <c:pt idx="37">
                  <c:v>90</c:v>
                </c:pt>
                <c:pt idx="38">
                  <c:v>41.67</c:v>
                </c:pt>
                <c:pt idx="39">
                  <c:v>19.829999999999998</c:v>
                </c:pt>
                <c:pt idx="40">
                  <c:v>76.680000000000007</c:v>
                </c:pt>
                <c:pt idx="41">
                  <c:v>28.42</c:v>
                </c:pt>
                <c:pt idx="42">
                  <c:v>15.59</c:v>
                </c:pt>
                <c:pt idx="43">
                  <c:v>33.47</c:v>
                </c:pt>
                <c:pt idx="44">
                  <c:v>20.23</c:v>
                </c:pt>
                <c:pt idx="45">
                  <c:v>39.229999999999997</c:v>
                </c:pt>
                <c:pt idx="46">
                  <c:v>20.73</c:v>
                </c:pt>
                <c:pt idx="47">
                  <c:v>34.700000000000003</c:v>
                </c:pt>
                <c:pt idx="48">
                  <c:v>27.12</c:v>
                </c:pt>
                <c:pt idx="49">
                  <c:v>27.35</c:v>
                </c:pt>
                <c:pt idx="50">
                  <c:v>27.35</c:v>
                </c:pt>
                <c:pt idx="51">
                  <c:v>20.46</c:v>
                </c:pt>
                <c:pt idx="52">
                  <c:v>89.75</c:v>
                </c:pt>
                <c:pt idx="53">
                  <c:v>25.75</c:v>
                </c:pt>
                <c:pt idx="54">
                  <c:v>57.68</c:v>
                </c:pt>
                <c:pt idx="55">
                  <c:v>72.56</c:v>
                </c:pt>
                <c:pt idx="56">
                  <c:v>33.909999999999997</c:v>
                </c:pt>
                <c:pt idx="57">
                  <c:v>58.77</c:v>
                </c:pt>
                <c:pt idx="58">
                  <c:v>16.61</c:v>
                </c:pt>
                <c:pt idx="59">
                  <c:v>37.840000000000003</c:v>
                </c:pt>
                <c:pt idx="60">
                  <c:v>49.73</c:v>
                </c:pt>
                <c:pt idx="61">
                  <c:v>30.8</c:v>
                </c:pt>
                <c:pt idx="62">
                  <c:v>58.11</c:v>
                </c:pt>
                <c:pt idx="63">
                  <c:v>46.25</c:v>
                </c:pt>
                <c:pt idx="64">
                  <c:v>30.27</c:v>
                </c:pt>
                <c:pt idx="65">
                  <c:v>36.43</c:v>
                </c:pt>
                <c:pt idx="66">
                  <c:v>67.37</c:v>
                </c:pt>
                <c:pt idx="67">
                  <c:v>37.43</c:v>
                </c:pt>
                <c:pt idx="68">
                  <c:v>90</c:v>
                </c:pt>
                <c:pt idx="69">
                  <c:v>11.09</c:v>
                </c:pt>
                <c:pt idx="70">
                  <c:v>55.06</c:v>
                </c:pt>
                <c:pt idx="71">
                  <c:v>45.56</c:v>
                </c:pt>
                <c:pt idx="72">
                  <c:v>49.22</c:v>
                </c:pt>
                <c:pt idx="73">
                  <c:v>19.940000000000001</c:v>
                </c:pt>
                <c:pt idx="74">
                  <c:v>36.39</c:v>
                </c:pt>
                <c:pt idx="75">
                  <c:v>43.29</c:v>
                </c:pt>
                <c:pt idx="76">
                  <c:v>26.74</c:v>
                </c:pt>
                <c:pt idx="77">
                  <c:v>19.48</c:v>
                </c:pt>
                <c:pt idx="78">
                  <c:v>54.72</c:v>
                </c:pt>
                <c:pt idx="79">
                  <c:v>49.23</c:v>
                </c:pt>
                <c:pt idx="80">
                  <c:v>21.79</c:v>
                </c:pt>
                <c:pt idx="81">
                  <c:v>46.7</c:v>
                </c:pt>
                <c:pt idx="82">
                  <c:v>45.98</c:v>
                </c:pt>
                <c:pt idx="83">
                  <c:v>22.27</c:v>
                </c:pt>
                <c:pt idx="84">
                  <c:v>90</c:v>
                </c:pt>
                <c:pt idx="85">
                  <c:v>32.33</c:v>
                </c:pt>
                <c:pt idx="86">
                  <c:v>60.75</c:v>
                </c:pt>
                <c:pt idx="87">
                  <c:v>17.21</c:v>
                </c:pt>
                <c:pt idx="88">
                  <c:v>32.53</c:v>
                </c:pt>
                <c:pt idx="89">
                  <c:v>20.420000000000002</c:v>
                </c:pt>
                <c:pt idx="90">
                  <c:v>48.52</c:v>
                </c:pt>
                <c:pt idx="91">
                  <c:v>23.29</c:v>
                </c:pt>
                <c:pt idx="92">
                  <c:v>25.97</c:v>
                </c:pt>
                <c:pt idx="93">
                  <c:v>40.11</c:v>
                </c:pt>
                <c:pt idx="94">
                  <c:v>25.64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3056"/>
        <c:axId val="249985016"/>
      </c:scatterChart>
      <c:valAx>
        <c:axId val="24998305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5016"/>
        <c:crosses val="autoZero"/>
        <c:crossBetween val="midCat"/>
        <c:majorUnit val="25"/>
      </c:valAx>
      <c:valAx>
        <c:axId val="2499850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XBox Players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Plays XBox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Charts'!$CV$2:$CV$81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</c:numCache>
            </c:numRef>
          </c:xVal>
          <c:yVal>
            <c:numRef>
              <c:f>'Sheet - Charts'!$CW$2:$CW$81</c:f>
              <c:numCache>
                <c:formatCode>General</c:formatCode>
                <c:ptCount val="80"/>
                <c:pt idx="0">
                  <c:v>31.75</c:v>
                </c:pt>
                <c:pt idx="1">
                  <c:v>36.69</c:v>
                </c:pt>
                <c:pt idx="2">
                  <c:v>45.89</c:v>
                </c:pt>
                <c:pt idx="3">
                  <c:v>65.17</c:v>
                </c:pt>
                <c:pt idx="4">
                  <c:v>19.66</c:v>
                </c:pt>
                <c:pt idx="5">
                  <c:v>21.3</c:v>
                </c:pt>
                <c:pt idx="6">
                  <c:v>30.84</c:v>
                </c:pt>
                <c:pt idx="7">
                  <c:v>41.32</c:v>
                </c:pt>
                <c:pt idx="8">
                  <c:v>21.72</c:v>
                </c:pt>
                <c:pt idx="9">
                  <c:v>29.4</c:v>
                </c:pt>
                <c:pt idx="10">
                  <c:v>73.33</c:v>
                </c:pt>
                <c:pt idx="11">
                  <c:v>77.3</c:v>
                </c:pt>
                <c:pt idx="12">
                  <c:v>17.29</c:v>
                </c:pt>
                <c:pt idx="13">
                  <c:v>13.22</c:v>
                </c:pt>
                <c:pt idx="14">
                  <c:v>20.64</c:v>
                </c:pt>
                <c:pt idx="15">
                  <c:v>27.35</c:v>
                </c:pt>
                <c:pt idx="16">
                  <c:v>16.09</c:v>
                </c:pt>
                <c:pt idx="17">
                  <c:v>38.090000000000003</c:v>
                </c:pt>
                <c:pt idx="18">
                  <c:v>19.47</c:v>
                </c:pt>
                <c:pt idx="19">
                  <c:v>17.760000000000002</c:v>
                </c:pt>
                <c:pt idx="20">
                  <c:v>23.31</c:v>
                </c:pt>
                <c:pt idx="21">
                  <c:v>37.42</c:v>
                </c:pt>
                <c:pt idx="22">
                  <c:v>18.84</c:v>
                </c:pt>
                <c:pt idx="23">
                  <c:v>17.420000000000002</c:v>
                </c:pt>
                <c:pt idx="24">
                  <c:v>14.5</c:v>
                </c:pt>
                <c:pt idx="25">
                  <c:v>13.44</c:v>
                </c:pt>
                <c:pt idx="26">
                  <c:v>29.22</c:v>
                </c:pt>
                <c:pt idx="27">
                  <c:v>33.47</c:v>
                </c:pt>
                <c:pt idx="28">
                  <c:v>15.75</c:v>
                </c:pt>
                <c:pt idx="29">
                  <c:v>39.229999999999997</c:v>
                </c:pt>
                <c:pt idx="30">
                  <c:v>30.2</c:v>
                </c:pt>
                <c:pt idx="31">
                  <c:v>13.96</c:v>
                </c:pt>
                <c:pt idx="32">
                  <c:v>41.67</c:v>
                </c:pt>
                <c:pt idx="33">
                  <c:v>20.51</c:v>
                </c:pt>
                <c:pt idx="34">
                  <c:v>19.829999999999998</c:v>
                </c:pt>
                <c:pt idx="35">
                  <c:v>12.76</c:v>
                </c:pt>
                <c:pt idx="36">
                  <c:v>24.22</c:v>
                </c:pt>
                <c:pt idx="37">
                  <c:v>76.680000000000007</c:v>
                </c:pt>
                <c:pt idx="38">
                  <c:v>28.42</c:v>
                </c:pt>
                <c:pt idx="39">
                  <c:v>29.42</c:v>
                </c:pt>
                <c:pt idx="40">
                  <c:v>48.8</c:v>
                </c:pt>
                <c:pt idx="41">
                  <c:v>58.77</c:v>
                </c:pt>
                <c:pt idx="42">
                  <c:v>30.57</c:v>
                </c:pt>
                <c:pt idx="43">
                  <c:v>37.840000000000003</c:v>
                </c:pt>
                <c:pt idx="44">
                  <c:v>27.35</c:v>
                </c:pt>
                <c:pt idx="45">
                  <c:v>23.5</c:v>
                </c:pt>
                <c:pt idx="46">
                  <c:v>30.82</c:v>
                </c:pt>
                <c:pt idx="47">
                  <c:v>25.75</c:v>
                </c:pt>
                <c:pt idx="48">
                  <c:v>48.29</c:v>
                </c:pt>
                <c:pt idx="49">
                  <c:v>22.27</c:v>
                </c:pt>
                <c:pt idx="50">
                  <c:v>57.68</c:v>
                </c:pt>
                <c:pt idx="51">
                  <c:v>72.56</c:v>
                </c:pt>
                <c:pt idx="52">
                  <c:v>31.17</c:v>
                </c:pt>
                <c:pt idx="53">
                  <c:v>41.02</c:v>
                </c:pt>
                <c:pt idx="54">
                  <c:v>36.39</c:v>
                </c:pt>
                <c:pt idx="55">
                  <c:v>17.399999999999999</c:v>
                </c:pt>
                <c:pt idx="56">
                  <c:v>26.74</c:v>
                </c:pt>
                <c:pt idx="57">
                  <c:v>36.43</c:v>
                </c:pt>
                <c:pt idx="58">
                  <c:v>37.21</c:v>
                </c:pt>
                <c:pt idx="59">
                  <c:v>11.09</c:v>
                </c:pt>
                <c:pt idx="60">
                  <c:v>35.409999999999997</c:v>
                </c:pt>
                <c:pt idx="61">
                  <c:v>55.06</c:v>
                </c:pt>
                <c:pt idx="62">
                  <c:v>36.61</c:v>
                </c:pt>
                <c:pt idx="63">
                  <c:v>64.44</c:v>
                </c:pt>
                <c:pt idx="64">
                  <c:v>45.56</c:v>
                </c:pt>
                <c:pt idx="65">
                  <c:v>49.22</c:v>
                </c:pt>
                <c:pt idx="66">
                  <c:v>26.58</c:v>
                </c:pt>
                <c:pt idx="67">
                  <c:v>33.950000000000003</c:v>
                </c:pt>
                <c:pt idx="68">
                  <c:v>48.52</c:v>
                </c:pt>
                <c:pt idx="69">
                  <c:v>41.24</c:v>
                </c:pt>
                <c:pt idx="70">
                  <c:v>25.97</c:v>
                </c:pt>
                <c:pt idx="71">
                  <c:v>46.7</c:v>
                </c:pt>
                <c:pt idx="72">
                  <c:v>24.01</c:v>
                </c:pt>
                <c:pt idx="73">
                  <c:v>32.33</c:v>
                </c:pt>
                <c:pt idx="74">
                  <c:v>21.23</c:v>
                </c:pt>
                <c:pt idx="75">
                  <c:v>60.75</c:v>
                </c:pt>
                <c:pt idx="76">
                  <c:v>90</c:v>
                </c:pt>
                <c:pt idx="77">
                  <c:v>41.41</c:v>
                </c:pt>
                <c:pt idx="78">
                  <c:v>17.21</c:v>
                </c:pt>
                <c:pt idx="79">
                  <c:v>32.53</c:v>
                </c:pt>
              </c:numCache>
            </c:numRef>
          </c:yVal>
          <c:smooth val="0"/>
        </c:ser>
        <c:ser>
          <c:idx val="1"/>
          <c:order val="1"/>
          <c:tx>
            <c:v>Does Not Play XBox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Charts'!$CS$2:$CS$113</c:f>
              <c:numCache>
                <c:formatCode>General</c:formatCode>
                <c:ptCount val="1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</c:numCache>
            </c:numRef>
          </c:xVal>
          <c:yVal>
            <c:numRef>
              <c:f>'Sheet - Charts'!$CT$2:$CT$113</c:f>
              <c:numCache>
                <c:formatCode>General</c:formatCode>
                <c:ptCount val="112"/>
                <c:pt idx="0">
                  <c:v>43.77</c:v>
                </c:pt>
                <c:pt idx="1">
                  <c:v>41.96</c:v>
                </c:pt>
                <c:pt idx="2">
                  <c:v>24.45</c:v>
                </c:pt>
                <c:pt idx="3">
                  <c:v>43.44</c:v>
                </c:pt>
                <c:pt idx="4">
                  <c:v>7.69</c:v>
                </c:pt>
                <c:pt idx="5">
                  <c:v>47.86</c:v>
                </c:pt>
                <c:pt idx="6">
                  <c:v>26.41</c:v>
                </c:pt>
                <c:pt idx="7">
                  <c:v>27.4</c:v>
                </c:pt>
                <c:pt idx="8">
                  <c:v>26.9</c:v>
                </c:pt>
                <c:pt idx="9">
                  <c:v>35.99</c:v>
                </c:pt>
                <c:pt idx="10">
                  <c:v>23.42</c:v>
                </c:pt>
                <c:pt idx="11">
                  <c:v>27.41</c:v>
                </c:pt>
                <c:pt idx="12">
                  <c:v>18.260000000000002</c:v>
                </c:pt>
                <c:pt idx="13">
                  <c:v>29.54</c:v>
                </c:pt>
                <c:pt idx="14">
                  <c:v>49.59</c:v>
                </c:pt>
                <c:pt idx="15">
                  <c:v>14.36</c:v>
                </c:pt>
                <c:pt idx="16">
                  <c:v>14.91</c:v>
                </c:pt>
                <c:pt idx="17">
                  <c:v>32.270000000000003</c:v>
                </c:pt>
                <c:pt idx="18">
                  <c:v>60</c:v>
                </c:pt>
                <c:pt idx="19">
                  <c:v>14.7</c:v>
                </c:pt>
                <c:pt idx="20">
                  <c:v>21.67</c:v>
                </c:pt>
                <c:pt idx="21">
                  <c:v>73.260000000000005</c:v>
                </c:pt>
                <c:pt idx="22">
                  <c:v>28.22</c:v>
                </c:pt>
                <c:pt idx="23">
                  <c:v>31.81</c:v>
                </c:pt>
                <c:pt idx="24">
                  <c:v>13.34</c:v>
                </c:pt>
                <c:pt idx="25">
                  <c:v>20.93</c:v>
                </c:pt>
                <c:pt idx="26">
                  <c:v>12.35</c:v>
                </c:pt>
                <c:pt idx="27">
                  <c:v>18.73</c:v>
                </c:pt>
                <c:pt idx="28">
                  <c:v>29</c:v>
                </c:pt>
                <c:pt idx="29">
                  <c:v>25.77</c:v>
                </c:pt>
                <c:pt idx="30">
                  <c:v>23.68</c:v>
                </c:pt>
                <c:pt idx="31">
                  <c:v>21.4</c:v>
                </c:pt>
                <c:pt idx="32">
                  <c:v>35.18</c:v>
                </c:pt>
                <c:pt idx="33">
                  <c:v>25.98</c:v>
                </c:pt>
                <c:pt idx="34">
                  <c:v>90</c:v>
                </c:pt>
                <c:pt idx="35">
                  <c:v>18.8</c:v>
                </c:pt>
                <c:pt idx="36">
                  <c:v>15.59</c:v>
                </c:pt>
                <c:pt idx="37">
                  <c:v>33.270000000000003</c:v>
                </c:pt>
                <c:pt idx="38">
                  <c:v>17.22</c:v>
                </c:pt>
                <c:pt idx="39">
                  <c:v>18.2</c:v>
                </c:pt>
                <c:pt idx="40">
                  <c:v>20.23</c:v>
                </c:pt>
                <c:pt idx="41">
                  <c:v>70.58</c:v>
                </c:pt>
                <c:pt idx="42">
                  <c:v>23.88</c:v>
                </c:pt>
                <c:pt idx="43">
                  <c:v>16.95</c:v>
                </c:pt>
                <c:pt idx="44">
                  <c:v>20.07</c:v>
                </c:pt>
                <c:pt idx="45">
                  <c:v>25.41</c:v>
                </c:pt>
                <c:pt idx="46">
                  <c:v>14.1</c:v>
                </c:pt>
                <c:pt idx="47">
                  <c:v>10.78</c:v>
                </c:pt>
                <c:pt idx="48">
                  <c:v>77.349999999999994</c:v>
                </c:pt>
                <c:pt idx="49">
                  <c:v>25.5</c:v>
                </c:pt>
                <c:pt idx="50">
                  <c:v>32.78</c:v>
                </c:pt>
                <c:pt idx="51">
                  <c:v>23.4</c:v>
                </c:pt>
                <c:pt idx="52">
                  <c:v>20.73</c:v>
                </c:pt>
                <c:pt idx="53">
                  <c:v>26.27</c:v>
                </c:pt>
                <c:pt idx="54">
                  <c:v>90</c:v>
                </c:pt>
                <c:pt idx="55">
                  <c:v>33.909999999999997</c:v>
                </c:pt>
                <c:pt idx="56">
                  <c:v>27.09</c:v>
                </c:pt>
                <c:pt idx="57">
                  <c:v>34.700000000000003</c:v>
                </c:pt>
                <c:pt idx="58">
                  <c:v>40.79</c:v>
                </c:pt>
                <c:pt idx="59">
                  <c:v>16.61</c:v>
                </c:pt>
                <c:pt idx="60">
                  <c:v>27.12</c:v>
                </c:pt>
                <c:pt idx="61">
                  <c:v>35.82</c:v>
                </c:pt>
                <c:pt idx="62">
                  <c:v>24.89</c:v>
                </c:pt>
                <c:pt idx="63">
                  <c:v>22.49</c:v>
                </c:pt>
                <c:pt idx="64">
                  <c:v>27.35</c:v>
                </c:pt>
                <c:pt idx="65">
                  <c:v>15.19</c:v>
                </c:pt>
                <c:pt idx="66">
                  <c:v>36.659999999999997</c:v>
                </c:pt>
                <c:pt idx="67">
                  <c:v>58.24</c:v>
                </c:pt>
                <c:pt idx="68">
                  <c:v>20.46</c:v>
                </c:pt>
                <c:pt idx="69">
                  <c:v>30.8</c:v>
                </c:pt>
                <c:pt idx="70">
                  <c:v>14.07</c:v>
                </c:pt>
                <c:pt idx="71">
                  <c:v>89.75</c:v>
                </c:pt>
                <c:pt idx="72">
                  <c:v>49.73</c:v>
                </c:pt>
                <c:pt idx="73">
                  <c:v>19.940000000000001</c:v>
                </c:pt>
                <c:pt idx="74">
                  <c:v>16.489999999999998</c:v>
                </c:pt>
                <c:pt idx="75">
                  <c:v>58.11</c:v>
                </c:pt>
                <c:pt idx="76">
                  <c:v>31.92</c:v>
                </c:pt>
                <c:pt idx="77">
                  <c:v>43.29</c:v>
                </c:pt>
                <c:pt idx="78">
                  <c:v>90</c:v>
                </c:pt>
                <c:pt idx="79">
                  <c:v>46.25</c:v>
                </c:pt>
                <c:pt idx="80">
                  <c:v>18.16</c:v>
                </c:pt>
                <c:pt idx="81">
                  <c:v>40.86</c:v>
                </c:pt>
                <c:pt idx="82">
                  <c:v>23.25</c:v>
                </c:pt>
                <c:pt idx="83">
                  <c:v>30.27</c:v>
                </c:pt>
                <c:pt idx="84">
                  <c:v>29.43</c:v>
                </c:pt>
                <c:pt idx="85">
                  <c:v>67.37</c:v>
                </c:pt>
                <c:pt idx="86">
                  <c:v>57.52</c:v>
                </c:pt>
                <c:pt idx="87">
                  <c:v>51.5</c:v>
                </c:pt>
                <c:pt idx="88">
                  <c:v>37.43</c:v>
                </c:pt>
                <c:pt idx="89">
                  <c:v>19.48</c:v>
                </c:pt>
                <c:pt idx="90">
                  <c:v>62.57</c:v>
                </c:pt>
                <c:pt idx="91">
                  <c:v>90</c:v>
                </c:pt>
                <c:pt idx="92">
                  <c:v>20.420000000000002</c:v>
                </c:pt>
                <c:pt idx="93">
                  <c:v>55.11</c:v>
                </c:pt>
                <c:pt idx="94">
                  <c:v>54.72</c:v>
                </c:pt>
                <c:pt idx="95">
                  <c:v>51.17</c:v>
                </c:pt>
                <c:pt idx="96">
                  <c:v>23.29</c:v>
                </c:pt>
                <c:pt idx="97">
                  <c:v>51.62</c:v>
                </c:pt>
                <c:pt idx="98">
                  <c:v>49.23</c:v>
                </c:pt>
                <c:pt idx="99">
                  <c:v>42.47</c:v>
                </c:pt>
                <c:pt idx="100">
                  <c:v>45.49</c:v>
                </c:pt>
                <c:pt idx="101">
                  <c:v>23.43</c:v>
                </c:pt>
                <c:pt idx="102">
                  <c:v>21.79</c:v>
                </c:pt>
                <c:pt idx="103">
                  <c:v>30.17</c:v>
                </c:pt>
                <c:pt idx="104">
                  <c:v>45.98</c:v>
                </c:pt>
                <c:pt idx="105">
                  <c:v>34.99</c:v>
                </c:pt>
                <c:pt idx="106">
                  <c:v>90</c:v>
                </c:pt>
                <c:pt idx="107">
                  <c:v>22.27</c:v>
                </c:pt>
                <c:pt idx="108">
                  <c:v>25.64</c:v>
                </c:pt>
                <c:pt idx="109">
                  <c:v>26.2</c:v>
                </c:pt>
                <c:pt idx="110">
                  <c:v>90</c:v>
                </c:pt>
                <c:pt idx="111">
                  <c:v>40.11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6192"/>
        <c:axId val="249983448"/>
      </c:scatterChart>
      <c:valAx>
        <c:axId val="24998619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3448"/>
        <c:crosses val="autoZero"/>
        <c:crossBetween val="midCat"/>
        <c:majorUnit val="25"/>
      </c:valAx>
      <c:valAx>
        <c:axId val="24998344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PlayStation Players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Plays PlayStation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Charts'!$DH$2:$DH$86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</c:numCache>
            </c:numRef>
          </c:xVal>
          <c:yVal>
            <c:numRef>
              <c:f>'Sheet - Charts'!$DI$2:$DI$86</c:f>
              <c:numCache>
                <c:formatCode>General</c:formatCode>
                <c:ptCount val="85"/>
                <c:pt idx="0">
                  <c:v>24.45</c:v>
                </c:pt>
                <c:pt idx="1">
                  <c:v>43.44</c:v>
                </c:pt>
                <c:pt idx="2">
                  <c:v>26.41</c:v>
                </c:pt>
                <c:pt idx="3">
                  <c:v>27.4</c:v>
                </c:pt>
                <c:pt idx="4">
                  <c:v>45.89</c:v>
                </c:pt>
                <c:pt idx="5">
                  <c:v>65.17</c:v>
                </c:pt>
                <c:pt idx="6">
                  <c:v>23.42</c:v>
                </c:pt>
                <c:pt idx="7">
                  <c:v>29.54</c:v>
                </c:pt>
                <c:pt idx="8">
                  <c:v>30.84</c:v>
                </c:pt>
                <c:pt idx="9">
                  <c:v>21.72</c:v>
                </c:pt>
                <c:pt idx="10">
                  <c:v>77.3</c:v>
                </c:pt>
                <c:pt idx="11">
                  <c:v>13.22</c:v>
                </c:pt>
                <c:pt idx="12">
                  <c:v>60</c:v>
                </c:pt>
                <c:pt idx="13">
                  <c:v>14.7</c:v>
                </c:pt>
                <c:pt idx="14">
                  <c:v>28.22</c:v>
                </c:pt>
                <c:pt idx="15">
                  <c:v>31.81</c:v>
                </c:pt>
                <c:pt idx="16">
                  <c:v>27.35</c:v>
                </c:pt>
                <c:pt idx="17">
                  <c:v>16.09</c:v>
                </c:pt>
                <c:pt idx="18">
                  <c:v>20.93</c:v>
                </c:pt>
                <c:pt idx="19">
                  <c:v>38.090000000000003</c:v>
                </c:pt>
                <c:pt idx="20">
                  <c:v>18.73</c:v>
                </c:pt>
                <c:pt idx="21">
                  <c:v>29</c:v>
                </c:pt>
                <c:pt idx="22">
                  <c:v>25.98</c:v>
                </c:pt>
                <c:pt idx="23">
                  <c:v>17.760000000000002</c:v>
                </c:pt>
                <c:pt idx="24">
                  <c:v>37.42</c:v>
                </c:pt>
                <c:pt idx="25">
                  <c:v>14.5</c:v>
                </c:pt>
                <c:pt idx="26">
                  <c:v>29.22</c:v>
                </c:pt>
                <c:pt idx="27">
                  <c:v>17.22</c:v>
                </c:pt>
                <c:pt idx="28">
                  <c:v>18.2</c:v>
                </c:pt>
                <c:pt idx="29">
                  <c:v>23.88</c:v>
                </c:pt>
                <c:pt idx="30">
                  <c:v>16.95</c:v>
                </c:pt>
                <c:pt idx="31">
                  <c:v>15.75</c:v>
                </c:pt>
                <c:pt idx="32">
                  <c:v>39.229999999999997</c:v>
                </c:pt>
                <c:pt idx="33">
                  <c:v>25.41</c:v>
                </c:pt>
                <c:pt idx="34">
                  <c:v>30.2</c:v>
                </c:pt>
                <c:pt idx="35">
                  <c:v>10.78</c:v>
                </c:pt>
                <c:pt idx="36">
                  <c:v>77.349999999999994</c:v>
                </c:pt>
                <c:pt idx="37">
                  <c:v>26.27</c:v>
                </c:pt>
                <c:pt idx="38">
                  <c:v>20.51</c:v>
                </c:pt>
                <c:pt idx="39">
                  <c:v>12.76</c:v>
                </c:pt>
                <c:pt idx="40">
                  <c:v>28.42</c:v>
                </c:pt>
                <c:pt idx="41">
                  <c:v>48.8</c:v>
                </c:pt>
                <c:pt idx="42">
                  <c:v>34.700000000000003</c:v>
                </c:pt>
                <c:pt idx="43">
                  <c:v>40.79</c:v>
                </c:pt>
                <c:pt idx="44">
                  <c:v>27.12</c:v>
                </c:pt>
                <c:pt idx="45">
                  <c:v>35.82</c:v>
                </c:pt>
                <c:pt idx="46">
                  <c:v>30.57</c:v>
                </c:pt>
                <c:pt idx="47">
                  <c:v>37.840000000000003</c:v>
                </c:pt>
                <c:pt idx="48">
                  <c:v>22.49</c:v>
                </c:pt>
                <c:pt idx="49">
                  <c:v>27.35</c:v>
                </c:pt>
                <c:pt idx="50">
                  <c:v>15.19</c:v>
                </c:pt>
                <c:pt idx="51">
                  <c:v>14.07</c:v>
                </c:pt>
                <c:pt idx="52">
                  <c:v>30.82</c:v>
                </c:pt>
                <c:pt idx="53">
                  <c:v>48.29</c:v>
                </c:pt>
                <c:pt idx="54">
                  <c:v>72.56</c:v>
                </c:pt>
                <c:pt idx="55">
                  <c:v>41.02</c:v>
                </c:pt>
                <c:pt idx="56">
                  <c:v>58.11</c:v>
                </c:pt>
                <c:pt idx="57">
                  <c:v>31.92</c:v>
                </c:pt>
                <c:pt idx="58">
                  <c:v>46.25</c:v>
                </c:pt>
                <c:pt idx="59">
                  <c:v>18.16</c:v>
                </c:pt>
                <c:pt idx="60">
                  <c:v>17.399999999999999</c:v>
                </c:pt>
                <c:pt idx="61">
                  <c:v>26.74</c:v>
                </c:pt>
                <c:pt idx="62">
                  <c:v>23.25</c:v>
                </c:pt>
                <c:pt idx="63">
                  <c:v>36.43</c:v>
                </c:pt>
                <c:pt idx="64">
                  <c:v>29.43</c:v>
                </c:pt>
                <c:pt idx="65">
                  <c:v>67.37</c:v>
                </c:pt>
                <c:pt idx="66">
                  <c:v>62.57</c:v>
                </c:pt>
                <c:pt idx="67">
                  <c:v>35.409999999999997</c:v>
                </c:pt>
                <c:pt idx="68">
                  <c:v>36.61</c:v>
                </c:pt>
                <c:pt idx="69">
                  <c:v>49.22</c:v>
                </c:pt>
                <c:pt idx="70">
                  <c:v>33.950000000000003</c:v>
                </c:pt>
                <c:pt idx="71">
                  <c:v>54.72</c:v>
                </c:pt>
                <c:pt idx="72">
                  <c:v>51.17</c:v>
                </c:pt>
                <c:pt idx="73">
                  <c:v>49.23</c:v>
                </c:pt>
                <c:pt idx="74">
                  <c:v>42.47</c:v>
                </c:pt>
                <c:pt idx="75">
                  <c:v>41.24</c:v>
                </c:pt>
                <c:pt idx="76">
                  <c:v>25.97</c:v>
                </c:pt>
                <c:pt idx="77">
                  <c:v>23.43</c:v>
                </c:pt>
                <c:pt idx="78">
                  <c:v>46.7</c:v>
                </c:pt>
                <c:pt idx="79">
                  <c:v>30.17</c:v>
                </c:pt>
                <c:pt idx="80">
                  <c:v>45.98</c:v>
                </c:pt>
                <c:pt idx="81">
                  <c:v>26.2</c:v>
                </c:pt>
                <c:pt idx="82">
                  <c:v>21.23</c:v>
                </c:pt>
                <c:pt idx="83">
                  <c:v>90</c:v>
                </c:pt>
                <c:pt idx="84">
                  <c:v>32.53</c:v>
                </c:pt>
              </c:numCache>
            </c:numRef>
          </c:yVal>
          <c:smooth val="0"/>
        </c:ser>
        <c:ser>
          <c:idx val="1"/>
          <c:order val="1"/>
          <c:tx>
            <c:v>Does Not Play PlayStation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Charts'!$DK$2:$DK$108</c:f>
              <c:numCache>
                <c:formatCode>General</c:formatCode>
                <c:ptCount val="1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</c:numCache>
            </c:numRef>
          </c:xVal>
          <c:yVal>
            <c:numRef>
              <c:f>'Sheet - Charts'!$DL$2:$DL$108</c:f>
              <c:numCache>
                <c:formatCode>General</c:formatCode>
                <c:ptCount val="107"/>
                <c:pt idx="0">
                  <c:v>31.75</c:v>
                </c:pt>
                <c:pt idx="1">
                  <c:v>43.77</c:v>
                </c:pt>
                <c:pt idx="2">
                  <c:v>41.96</c:v>
                </c:pt>
                <c:pt idx="3">
                  <c:v>36.69</c:v>
                </c:pt>
                <c:pt idx="4">
                  <c:v>7.69</c:v>
                </c:pt>
                <c:pt idx="5">
                  <c:v>47.86</c:v>
                </c:pt>
                <c:pt idx="6">
                  <c:v>26.9</c:v>
                </c:pt>
                <c:pt idx="7">
                  <c:v>35.99</c:v>
                </c:pt>
                <c:pt idx="8">
                  <c:v>27.41</c:v>
                </c:pt>
                <c:pt idx="9">
                  <c:v>19.66</c:v>
                </c:pt>
                <c:pt idx="10">
                  <c:v>18.260000000000002</c:v>
                </c:pt>
                <c:pt idx="11">
                  <c:v>49.59</c:v>
                </c:pt>
                <c:pt idx="12">
                  <c:v>14.36</c:v>
                </c:pt>
                <c:pt idx="13">
                  <c:v>21.3</c:v>
                </c:pt>
                <c:pt idx="14">
                  <c:v>41.32</c:v>
                </c:pt>
                <c:pt idx="15">
                  <c:v>29.4</c:v>
                </c:pt>
                <c:pt idx="16">
                  <c:v>73.33</c:v>
                </c:pt>
                <c:pt idx="17">
                  <c:v>17.29</c:v>
                </c:pt>
                <c:pt idx="18">
                  <c:v>14.91</c:v>
                </c:pt>
                <c:pt idx="19">
                  <c:v>32.270000000000003</c:v>
                </c:pt>
                <c:pt idx="20">
                  <c:v>20.64</c:v>
                </c:pt>
                <c:pt idx="21">
                  <c:v>21.67</c:v>
                </c:pt>
                <c:pt idx="22">
                  <c:v>73.260000000000005</c:v>
                </c:pt>
                <c:pt idx="23">
                  <c:v>13.34</c:v>
                </c:pt>
                <c:pt idx="24">
                  <c:v>12.35</c:v>
                </c:pt>
                <c:pt idx="25">
                  <c:v>25.77</c:v>
                </c:pt>
                <c:pt idx="26">
                  <c:v>23.68</c:v>
                </c:pt>
                <c:pt idx="27">
                  <c:v>21.4</c:v>
                </c:pt>
                <c:pt idx="28">
                  <c:v>19.47</c:v>
                </c:pt>
                <c:pt idx="29">
                  <c:v>35.18</c:v>
                </c:pt>
                <c:pt idx="30">
                  <c:v>90</c:v>
                </c:pt>
                <c:pt idx="31">
                  <c:v>18.8</c:v>
                </c:pt>
                <c:pt idx="32">
                  <c:v>23.31</c:v>
                </c:pt>
                <c:pt idx="33">
                  <c:v>18.84</c:v>
                </c:pt>
                <c:pt idx="34">
                  <c:v>17.420000000000002</c:v>
                </c:pt>
                <c:pt idx="35">
                  <c:v>13.44</c:v>
                </c:pt>
                <c:pt idx="36">
                  <c:v>15.59</c:v>
                </c:pt>
                <c:pt idx="37">
                  <c:v>33.270000000000003</c:v>
                </c:pt>
                <c:pt idx="38">
                  <c:v>33.47</c:v>
                </c:pt>
                <c:pt idx="39">
                  <c:v>20.23</c:v>
                </c:pt>
                <c:pt idx="40">
                  <c:v>70.58</c:v>
                </c:pt>
                <c:pt idx="41">
                  <c:v>20.07</c:v>
                </c:pt>
                <c:pt idx="42">
                  <c:v>14.1</c:v>
                </c:pt>
                <c:pt idx="43">
                  <c:v>25.5</c:v>
                </c:pt>
                <c:pt idx="44">
                  <c:v>32.78</c:v>
                </c:pt>
                <c:pt idx="45">
                  <c:v>23.4</c:v>
                </c:pt>
                <c:pt idx="46">
                  <c:v>13.96</c:v>
                </c:pt>
                <c:pt idx="47">
                  <c:v>20.73</c:v>
                </c:pt>
                <c:pt idx="48">
                  <c:v>90</c:v>
                </c:pt>
                <c:pt idx="49">
                  <c:v>41.67</c:v>
                </c:pt>
                <c:pt idx="50">
                  <c:v>19.829999999999998</c:v>
                </c:pt>
                <c:pt idx="51">
                  <c:v>24.22</c:v>
                </c:pt>
                <c:pt idx="52">
                  <c:v>76.680000000000007</c:v>
                </c:pt>
                <c:pt idx="53">
                  <c:v>29.42</c:v>
                </c:pt>
                <c:pt idx="54">
                  <c:v>33.909999999999997</c:v>
                </c:pt>
                <c:pt idx="55">
                  <c:v>27.09</c:v>
                </c:pt>
                <c:pt idx="56">
                  <c:v>58.77</c:v>
                </c:pt>
                <c:pt idx="57">
                  <c:v>16.61</c:v>
                </c:pt>
                <c:pt idx="58">
                  <c:v>24.89</c:v>
                </c:pt>
                <c:pt idx="59">
                  <c:v>27.35</c:v>
                </c:pt>
                <c:pt idx="60">
                  <c:v>36.659999999999997</c:v>
                </c:pt>
                <c:pt idx="61">
                  <c:v>58.24</c:v>
                </c:pt>
                <c:pt idx="62">
                  <c:v>20.46</c:v>
                </c:pt>
                <c:pt idx="63">
                  <c:v>23.5</c:v>
                </c:pt>
                <c:pt idx="64">
                  <c:v>30.8</c:v>
                </c:pt>
                <c:pt idx="65">
                  <c:v>89.75</c:v>
                </c:pt>
                <c:pt idx="66">
                  <c:v>49.73</c:v>
                </c:pt>
                <c:pt idx="67">
                  <c:v>25.75</c:v>
                </c:pt>
                <c:pt idx="68">
                  <c:v>22.27</c:v>
                </c:pt>
                <c:pt idx="69">
                  <c:v>57.68</c:v>
                </c:pt>
                <c:pt idx="70">
                  <c:v>31.17</c:v>
                </c:pt>
                <c:pt idx="71">
                  <c:v>19.940000000000001</c:v>
                </c:pt>
                <c:pt idx="72">
                  <c:v>16.489999999999998</c:v>
                </c:pt>
                <c:pt idx="73">
                  <c:v>36.39</c:v>
                </c:pt>
                <c:pt idx="74">
                  <c:v>43.29</c:v>
                </c:pt>
                <c:pt idx="75">
                  <c:v>90</c:v>
                </c:pt>
                <c:pt idx="76">
                  <c:v>40.86</c:v>
                </c:pt>
                <c:pt idx="77">
                  <c:v>30.27</c:v>
                </c:pt>
                <c:pt idx="78">
                  <c:v>57.52</c:v>
                </c:pt>
                <c:pt idx="79">
                  <c:v>51.5</c:v>
                </c:pt>
                <c:pt idx="80">
                  <c:v>37.43</c:v>
                </c:pt>
                <c:pt idx="81">
                  <c:v>37.21</c:v>
                </c:pt>
                <c:pt idx="82">
                  <c:v>19.48</c:v>
                </c:pt>
                <c:pt idx="83">
                  <c:v>90</c:v>
                </c:pt>
                <c:pt idx="84">
                  <c:v>11.09</c:v>
                </c:pt>
                <c:pt idx="85">
                  <c:v>55.06</c:v>
                </c:pt>
                <c:pt idx="86">
                  <c:v>64.44</c:v>
                </c:pt>
                <c:pt idx="87">
                  <c:v>45.56</c:v>
                </c:pt>
                <c:pt idx="88">
                  <c:v>26.58</c:v>
                </c:pt>
                <c:pt idx="89">
                  <c:v>20.420000000000002</c:v>
                </c:pt>
                <c:pt idx="90">
                  <c:v>55.11</c:v>
                </c:pt>
                <c:pt idx="91">
                  <c:v>48.52</c:v>
                </c:pt>
                <c:pt idx="92">
                  <c:v>23.29</c:v>
                </c:pt>
                <c:pt idx="93">
                  <c:v>51.62</c:v>
                </c:pt>
                <c:pt idx="94">
                  <c:v>45.49</c:v>
                </c:pt>
                <c:pt idx="95">
                  <c:v>21.79</c:v>
                </c:pt>
                <c:pt idx="96">
                  <c:v>34.99</c:v>
                </c:pt>
                <c:pt idx="97">
                  <c:v>90</c:v>
                </c:pt>
                <c:pt idx="98">
                  <c:v>22.27</c:v>
                </c:pt>
                <c:pt idx="99">
                  <c:v>24.01</c:v>
                </c:pt>
                <c:pt idx="100">
                  <c:v>25.64</c:v>
                </c:pt>
                <c:pt idx="101">
                  <c:v>90</c:v>
                </c:pt>
                <c:pt idx="102">
                  <c:v>40.11</c:v>
                </c:pt>
                <c:pt idx="103">
                  <c:v>32.33</c:v>
                </c:pt>
                <c:pt idx="104">
                  <c:v>60.75</c:v>
                </c:pt>
                <c:pt idx="105">
                  <c:v>41.41</c:v>
                </c:pt>
                <c:pt idx="106">
                  <c:v>17.21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8936"/>
        <c:axId val="249985408"/>
      </c:scatterChart>
      <c:valAx>
        <c:axId val="24998893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5408"/>
        <c:crosses val="autoZero"/>
        <c:crossBetween val="midCat"/>
        <c:majorUnit val="25"/>
      </c:valAx>
      <c:valAx>
        <c:axId val="24998540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8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 of Nintendo Console Players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Plays Nintendo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Charts'!$DW$2:$DW$95</c:f>
              <c:numCache>
                <c:formatCode>General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</c:numCache>
            </c:numRef>
          </c:xVal>
          <c:yVal>
            <c:numRef>
              <c:f>'Sheet - Charts'!$DX$2:$DX$95</c:f>
              <c:numCache>
                <c:formatCode>General</c:formatCode>
                <c:ptCount val="94"/>
                <c:pt idx="0">
                  <c:v>31.75</c:v>
                </c:pt>
                <c:pt idx="1">
                  <c:v>43.44</c:v>
                </c:pt>
                <c:pt idx="2">
                  <c:v>47.86</c:v>
                </c:pt>
                <c:pt idx="3">
                  <c:v>26.41</c:v>
                </c:pt>
                <c:pt idx="4">
                  <c:v>27.4</c:v>
                </c:pt>
                <c:pt idx="5">
                  <c:v>65.17</c:v>
                </c:pt>
                <c:pt idx="6">
                  <c:v>27.41</c:v>
                </c:pt>
                <c:pt idx="7">
                  <c:v>19.66</c:v>
                </c:pt>
                <c:pt idx="8">
                  <c:v>14.36</c:v>
                </c:pt>
                <c:pt idx="9">
                  <c:v>30.84</c:v>
                </c:pt>
                <c:pt idx="10">
                  <c:v>21.72</c:v>
                </c:pt>
                <c:pt idx="11">
                  <c:v>29.4</c:v>
                </c:pt>
                <c:pt idx="12">
                  <c:v>77.3</c:v>
                </c:pt>
                <c:pt idx="13">
                  <c:v>17.29</c:v>
                </c:pt>
                <c:pt idx="14">
                  <c:v>13.22</c:v>
                </c:pt>
                <c:pt idx="15">
                  <c:v>14.7</c:v>
                </c:pt>
                <c:pt idx="16">
                  <c:v>73.260000000000005</c:v>
                </c:pt>
                <c:pt idx="17">
                  <c:v>28.22</c:v>
                </c:pt>
                <c:pt idx="18">
                  <c:v>31.81</c:v>
                </c:pt>
                <c:pt idx="19">
                  <c:v>16.09</c:v>
                </c:pt>
                <c:pt idx="20">
                  <c:v>20.93</c:v>
                </c:pt>
                <c:pt idx="21">
                  <c:v>38.090000000000003</c:v>
                </c:pt>
                <c:pt idx="22">
                  <c:v>29</c:v>
                </c:pt>
                <c:pt idx="23">
                  <c:v>21.4</c:v>
                </c:pt>
                <c:pt idx="24">
                  <c:v>19.47</c:v>
                </c:pt>
                <c:pt idx="25">
                  <c:v>18.8</c:v>
                </c:pt>
                <c:pt idx="26">
                  <c:v>17.760000000000002</c:v>
                </c:pt>
                <c:pt idx="27">
                  <c:v>37.42</c:v>
                </c:pt>
                <c:pt idx="28">
                  <c:v>18.84</c:v>
                </c:pt>
                <c:pt idx="29">
                  <c:v>14.5</c:v>
                </c:pt>
                <c:pt idx="30">
                  <c:v>13.44</c:v>
                </c:pt>
                <c:pt idx="31">
                  <c:v>29.22</c:v>
                </c:pt>
                <c:pt idx="32">
                  <c:v>18.2</c:v>
                </c:pt>
                <c:pt idx="33">
                  <c:v>70.58</c:v>
                </c:pt>
                <c:pt idx="34">
                  <c:v>23.88</c:v>
                </c:pt>
                <c:pt idx="35">
                  <c:v>16.95</c:v>
                </c:pt>
                <c:pt idx="36">
                  <c:v>39.229999999999997</c:v>
                </c:pt>
                <c:pt idx="37">
                  <c:v>25.41</c:v>
                </c:pt>
                <c:pt idx="38">
                  <c:v>30.2</c:v>
                </c:pt>
                <c:pt idx="39">
                  <c:v>77.349999999999994</c:v>
                </c:pt>
                <c:pt idx="40">
                  <c:v>23.4</c:v>
                </c:pt>
                <c:pt idx="41">
                  <c:v>13.96</c:v>
                </c:pt>
                <c:pt idx="42">
                  <c:v>20.51</c:v>
                </c:pt>
                <c:pt idx="43">
                  <c:v>12.76</c:v>
                </c:pt>
                <c:pt idx="44">
                  <c:v>24.22</c:v>
                </c:pt>
                <c:pt idx="45">
                  <c:v>28.42</c:v>
                </c:pt>
                <c:pt idx="46">
                  <c:v>29.42</c:v>
                </c:pt>
                <c:pt idx="47">
                  <c:v>48.8</c:v>
                </c:pt>
                <c:pt idx="48">
                  <c:v>40.79</c:v>
                </c:pt>
                <c:pt idx="49">
                  <c:v>27.12</c:v>
                </c:pt>
                <c:pt idx="50">
                  <c:v>35.82</c:v>
                </c:pt>
                <c:pt idx="51">
                  <c:v>37.840000000000003</c:v>
                </c:pt>
                <c:pt idx="52">
                  <c:v>22.49</c:v>
                </c:pt>
                <c:pt idx="53">
                  <c:v>27.35</c:v>
                </c:pt>
                <c:pt idx="54">
                  <c:v>20.46</c:v>
                </c:pt>
                <c:pt idx="55">
                  <c:v>23.5</c:v>
                </c:pt>
                <c:pt idx="56">
                  <c:v>49.73</c:v>
                </c:pt>
                <c:pt idx="57">
                  <c:v>30.82</c:v>
                </c:pt>
                <c:pt idx="58">
                  <c:v>48.29</c:v>
                </c:pt>
                <c:pt idx="59">
                  <c:v>22.27</c:v>
                </c:pt>
                <c:pt idx="60">
                  <c:v>72.56</c:v>
                </c:pt>
                <c:pt idx="61">
                  <c:v>31.17</c:v>
                </c:pt>
                <c:pt idx="62">
                  <c:v>41.02</c:v>
                </c:pt>
                <c:pt idx="63">
                  <c:v>31.92</c:v>
                </c:pt>
                <c:pt idx="64">
                  <c:v>90</c:v>
                </c:pt>
                <c:pt idx="65">
                  <c:v>46.25</c:v>
                </c:pt>
                <c:pt idx="66">
                  <c:v>18.16</c:v>
                </c:pt>
                <c:pt idx="67">
                  <c:v>26.74</c:v>
                </c:pt>
                <c:pt idx="68">
                  <c:v>23.25</c:v>
                </c:pt>
                <c:pt idx="69">
                  <c:v>36.43</c:v>
                </c:pt>
                <c:pt idx="70">
                  <c:v>67.37</c:v>
                </c:pt>
                <c:pt idx="71">
                  <c:v>37.43</c:v>
                </c:pt>
                <c:pt idx="72">
                  <c:v>37.21</c:v>
                </c:pt>
                <c:pt idx="73">
                  <c:v>35.409999999999997</c:v>
                </c:pt>
                <c:pt idx="74">
                  <c:v>36.61</c:v>
                </c:pt>
                <c:pt idx="75">
                  <c:v>64.44</c:v>
                </c:pt>
                <c:pt idx="76">
                  <c:v>49.22</c:v>
                </c:pt>
                <c:pt idx="77">
                  <c:v>26.58</c:v>
                </c:pt>
                <c:pt idx="78">
                  <c:v>33.950000000000003</c:v>
                </c:pt>
                <c:pt idx="79">
                  <c:v>51.17</c:v>
                </c:pt>
                <c:pt idx="80">
                  <c:v>51.62</c:v>
                </c:pt>
                <c:pt idx="81">
                  <c:v>49.23</c:v>
                </c:pt>
                <c:pt idx="82">
                  <c:v>42.47</c:v>
                </c:pt>
                <c:pt idx="83">
                  <c:v>25.97</c:v>
                </c:pt>
                <c:pt idx="84">
                  <c:v>23.43</c:v>
                </c:pt>
                <c:pt idx="85">
                  <c:v>46.7</c:v>
                </c:pt>
                <c:pt idx="86">
                  <c:v>45.98</c:v>
                </c:pt>
                <c:pt idx="87">
                  <c:v>22.27</c:v>
                </c:pt>
                <c:pt idx="88">
                  <c:v>24.01</c:v>
                </c:pt>
                <c:pt idx="89">
                  <c:v>40.11</c:v>
                </c:pt>
                <c:pt idx="90">
                  <c:v>21.23</c:v>
                </c:pt>
                <c:pt idx="91">
                  <c:v>90</c:v>
                </c:pt>
                <c:pt idx="92">
                  <c:v>41.41</c:v>
                </c:pt>
                <c:pt idx="93">
                  <c:v>32.53</c:v>
                </c:pt>
              </c:numCache>
            </c:numRef>
          </c:yVal>
          <c:smooth val="0"/>
        </c:ser>
        <c:ser>
          <c:idx val="1"/>
          <c:order val="1"/>
          <c:tx>
            <c:v>Does not play Nintendo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Charts'!$DZ$2:$DZ$99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</c:numCache>
            </c:numRef>
          </c:xVal>
          <c:yVal>
            <c:numRef>
              <c:f>'Sheet - Charts'!$EA$2:$EA$99</c:f>
              <c:numCache>
                <c:formatCode>General</c:formatCode>
                <c:ptCount val="98"/>
                <c:pt idx="0">
                  <c:v>43.77</c:v>
                </c:pt>
                <c:pt idx="1">
                  <c:v>41.96</c:v>
                </c:pt>
                <c:pt idx="2">
                  <c:v>24.45</c:v>
                </c:pt>
                <c:pt idx="3">
                  <c:v>36.69</c:v>
                </c:pt>
                <c:pt idx="4">
                  <c:v>7.69</c:v>
                </c:pt>
                <c:pt idx="5">
                  <c:v>26.9</c:v>
                </c:pt>
                <c:pt idx="6">
                  <c:v>45.89</c:v>
                </c:pt>
                <c:pt idx="7">
                  <c:v>35.99</c:v>
                </c:pt>
                <c:pt idx="8">
                  <c:v>23.42</c:v>
                </c:pt>
                <c:pt idx="9">
                  <c:v>18.260000000000002</c:v>
                </c:pt>
                <c:pt idx="10">
                  <c:v>29.54</c:v>
                </c:pt>
                <c:pt idx="11">
                  <c:v>49.59</c:v>
                </c:pt>
                <c:pt idx="12">
                  <c:v>21.3</c:v>
                </c:pt>
                <c:pt idx="13">
                  <c:v>41.32</c:v>
                </c:pt>
                <c:pt idx="14">
                  <c:v>73.33</c:v>
                </c:pt>
                <c:pt idx="15">
                  <c:v>14.91</c:v>
                </c:pt>
                <c:pt idx="16">
                  <c:v>32.270000000000003</c:v>
                </c:pt>
                <c:pt idx="17">
                  <c:v>60</c:v>
                </c:pt>
                <c:pt idx="18">
                  <c:v>20.64</c:v>
                </c:pt>
                <c:pt idx="19">
                  <c:v>21.67</c:v>
                </c:pt>
                <c:pt idx="20">
                  <c:v>13.34</c:v>
                </c:pt>
                <c:pt idx="21">
                  <c:v>27.35</c:v>
                </c:pt>
                <c:pt idx="22">
                  <c:v>12.35</c:v>
                </c:pt>
                <c:pt idx="23">
                  <c:v>18.73</c:v>
                </c:pt>
                <c:pt idx="24">
                  <c:v>25.77</c:v>
                </c:pt>
                <c:pt idx="25">
                  <c:v>23.68</c:v>
                </c:pt>
                <c:pt idx="26">
                  <c:v>35.18</c:v>
                </c:pt>
                <c:pt idx="27">
                  <c:v>25.98</c:v>
                </c:pt>
                <c:pt idx="28">
                  <c:v>90</c:v>
                </c:pt>
                <c:pt idx="29">
                  <c:v>23.31</c:v>
                </c:pt>
                <c:pt idx="30">
                  <c:v>17.420000000000002</c:v>
                </c:pt>
                <c:pt idx="31">
                  <c:v>15.59</c:v>
                </c:pt>
                <c:pt idx="32">
                  <c:v>33.270000000000003</c:v>
                </c:pt>
                <c:pt idx="33">
                  <c:v>17.22</c:v>
                </c:pt>
                <c:pt idx="34">
                  <c:v>33.47</c:v>
                </c:pt>
                <c:pt idx="35">
                  <c:v>20.23</c:v>
                </c:pt>
                <c:pt idx="36">
                  <c:v>20.07</c:v>
                </c:pt>
                <c:pt idx="37">
                  <c:v>15.75</c:v>
                </c:pt>
                <c:pt idx="38">
                  <c:v>14.1</c:v>
                </c:pt>
                <c:pt idx="39">
                  <c:v>10.78</c:v>
                </c:pt>
                <c:pt idx="40">
                  <c:v>25.5</c:v>
                </c:pt>
                <c:pt idx="41">
                  <c:v>32.78</c:v>
                </c:pt>
                <c:pt idx="42">
                  <c:v>20.73</c:v>
                </c:pt>
                <c:pt idx="43">
                  <c:v>26.27</c:v>
                </c:pt>
                <c:pt idx="44">
                  <c:v>90</c:v>
                </c:pt>
                <c:pt idx="45">
                  <c:v>41.67</c:v>
                </c:pt>
                <c:pt idx="46">
                  <c:v>19.829999999999998</c:v>
                </c:pt>
                <c:pt idx="47">
                  <c:v>76.680000000000007</c:v>
                </c:pt>
                <c:pt idx="48">
                  <c:v>33.909999999999997</c:v>
                </c:pt>
                <c:pt idx="49">
                  <c:v>27.09</c:v>
                </c:pt>
                <c:pt idx="50">
                  <c:v>34.700000000000003</c:v>
                </c:pt>
                <c:pt idx="51">
                  <c:v>58.77</c:v>
                </c:pt>
                <c:pt idx="52">
                  <c:v>16.61</c:v>
                </c:pt>
                <c:pt idx="53">
                  <c:v>24.89</c:v>
                </c:pt>
                <c:pt idx="54">
                  <c:v>30.57</c:v>
                </c:pt>
                <c:pt idx="55">
                  <c:v>27.35</c:v>
                </c:pt>
                <c:pt idx="56">
                  <c:v>15.19</c:v>
                </c:pt>
                <c:pt idx="57">
                  <c:v>36.659999999999997</c:v>
                </c:pt>
                <c:pt idx="58">
                  <c:v>58.24</c:v>
                </c:pt>
                <c:pt idx="59">
                  <c:v>30.8</c:v>
                </c:pt>
                <c:pt idx="60">
                  <c:v>14.07</c:v>
                </c:pt>
                <c:pt idx="61">
                  <c:v>89.75</c:v>
                </c:pt>
                <c:pt idx="62">
                  <c:v>25.75</c:v>
                </c:pt>
                <c:pt idx="63">
                  <c:v>57.68</c:v>
                </c:pt>
                <c:pt idx="64">
                  <c:v>19.940000000000001</c:v>
                </c:pt>
                <c:pt idx="65">
                  <c:v>16.489999999999998</c:v>
                </c:pt>
                <c:pt idx="66">
                  <c:v>58.11</c:v>
                </c:pt>
                <c:pt idx="67">
                  <c:v>36.39</c:v>
                </c:pt>
                <c:pt idx="68">
                  <c:v>43.29</c:v>
                </c:pt>
                <c:pt idx="69">
                  <c:v>40.86</c:v>
                </c:pt>
                <c:pt idx="70">
                  <c:v>17.399999999999999</c:v>
                </c:pt>
                <c:pt idx="71">
                  <c:v>30.27</c:v>
                </c:pt>
                <c:pt idx="72">
                  <c:v>29.43</c:v>
                </c:pt>
                <c:pt idx="73">
                  <c:v>57.52</c:v>
                </c:pt>
                <c:pt idx="74">
                  <c:v>51.5</c:v>
                </c:pt>
                <c:pt idx="75">
                  <c:v>19.48</c:v>
                </c:pt>
                <c:pt idx="76">
                  <c:v>62.57</c:v>
                </c:pt>
                <c:pt idx="77">
                  <c:v>90</c:v>
                </c:pt>
                <c:pt idx="78">
                  <c:v>11.09</c:v>
                </c:pt>
                <c:pt idx="79">
                  <c:v>55.06</c:v>
                </c:pt>
                <c:pt idx="80">
                  <c:v>45.56</c:v>
                </c:pt>
                <c:pt idx="81">
                  <c:v>20.420000000000002</c:v>
                </c:pt>
                <c:pt idx="82">
                  <c:v>55.11</c:v>
                </c:pt>
                <c:pt idx="83">
                  <c:v>54.72</c:v>
                </c:pt>
                <c:pt idx="84">
                  <c:v>48.52</c:v>
                </c:pt>
                <c:pt idx="85">
                  <c:v>23.29</c:v>
                </c:pt>
                <c:pt idx="86">
                  <c:v>45.49</c:v>
                </c:pt>
                <c:pt idx="87">
                  <c:v>41.24</c:v>
                </c:pt>
                <c:pt idx="88">
                  <c:v>21.79</c:v>
                </c:pt>
                <c:pt idx="89">
                  <c:v>30.17</c:v>
                </c:pt>
                <c:pt idx="90">
                  <c:v>34.99</c:v>
                </c:pt>
                <c:pt idx="91">
                  <c:v>90</c:v>
                </c:pt>
                <c:pt idx="92">
                  <c:v>25.64</c:v>
                </c:pt>
                <c:pt idx="93">
                  <c:v>26.2</c:v>
                </c:pt>
                <c:pt idx="94">
                  <c:v>90</c:v>
                </c:pt>
                <c:pt idx="95">
                  <c:v>32.33</c:v>
                </c:pt>
                <c:pt idx="96">
                  <c:v>60.75</c:v>
                </c:pt>
                <c:pt idx="97">
                  <c:v>17.21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7368"/>
        <c:axId val="249988544"/>
      </c:scatterChart>
      <c:valAx>
        <c:axId val="24998736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8544"/>
        <c:crosses val="autoZero"/>
        <c:crossBetween val="midCat"/>
        <c:majorUnit val="25"/>
      </c:valAx>
      <c:valAx>
        <c:axId val="24998854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7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Plays Handheld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Charts'!$EL$2:$EL$84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66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150</c:v>
                </c:pt>
                <c:pt idx="60">
                  <c:v>150</c:v>
                </c:pt>
                <c:pt idx="61">
                  <c:v>150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</c:numCache>
            </c:numRef>
          </c:xVal>
          <c:yVal>
            <c:numRef>
              <c:f>'Sheet - Charts'!$EM$2:$EM$84</c:f>
              <c:numCache>
                <c:formatCode>General</c:formatCode>
                <c:ptCount val="83"/>
                <c:pt idx="0">
                  <c:v>31.75</c:v>
                </c:pt>
                <c:pt idx="1">
                  <c:v>43.77</c:v>
                </c:pt>
                <c:pt idx="2">
                  <c:v>24.45</c:v>
                </c:pt>
                <c:pt idx="3">
                  <c:v>43.44</c:v>
                </c:pt>
                <c:pt idx="4">
                  <c:v>26.41</c:v>
                </c:pt>
                <c:pt idx="5">
                  <c:v>27.4</c:v>
                </c:pt>
                <c:pt idx="6">
                  <c:v>35.99</c:v>
                </c:pt>
                <c:pt idx="7">
                  <c:v>23.42</c:v>
                </c:pt>
                <c:pt idx="8">
                  <c:v>19.66</c:v>
                </c:pt>
                <c:pt idx="9">
                  <c:v>14.36</c:v>
                </c:pt>
                <c:pt idx="10">
                  <c:v>21.3</c:v>
                </c:pt>
                <c:pt idx="11">
                  <c:v>30.84</c:v>
                </c:pt>
                <c:pt idx="12">
                  <c:v>29.4</c:v>
                </c:pt>
                <c:pt idx="13">
                  <c:v>17.29</c:v>
                </c:pt>
                <c:pt idx="14">
                  <c:v>14.91</c:v>
                </c:pt>
                <c:pt idx="15">
                  <c:v>13.22</c:v>
                </c:pt>
                <c:pt idx="16">
                  <c:v>60</c:v>
                </c:pt>
                <c:pt idx="17">
                  <c:v>14.7</c:v>
                </c:pt>
                <c:pt idx="18">
                  <c:v>28.22</c:v>
                </c:pt>
                <c:pt idx="19">
                  <c:v>31.81</c:v>
                </c:pt>
                <c:pt idx="20">
                  <c:v>12.35</c:v>
                </c:pt>
                <c:pt idx="21">
                  <c:v>18.73</c:v>
                </c:pt>
                <c:pt idx="22">
                  <c:v>29</c:v>
                </c:pt>
                <c:pt idx="23">
                  <c:v>19.47</c:v>
                </c:pt>
                <c:pt idx="24">
                  <c:v>18.8</c:v>
                </c:pt>
                <c:pt idx="25">
                  <c:v>17.760000000000002</c:v>
                </c:pt>
                <c:pt idx="26">
                  <c:v>18.84</c:v>
                </c:pt>
                <c:pt idx="27">
                  <c:v>13.44</c:v>
                </c:pt>
                <c:pt idx="28">
                  <c:v>15.59</c:v>
                </c:pt>
                <c:pt idx="29">
                  <c:v>29.22</c:v>
                </c:pt>
                <c:pt idx="30">
                  <c:v>17.22</c:v>
                </c:pt>
                <c:pt idx="31">
                  <c:v>18.2</c:v>
                </c:pt>
                <c:pt idx="32">
                  <c:v>23.88</c:v>
                </c:pt>
                <c:pt idx="33">
                  <c:v>16.95</c:v>
                </c:pt>
                <c:pt idx="34">
                  <c:v>14.1</c:v>
                </c:pt>
                <c:pt idx="35">
                  <c:v>10.78</c:v>
                </c:pt>
                <c:pt idx="36">
                  <c:v>77.349999999999994</c:v>
                </c:pt>
                <c:pt idx="37">
                  <c:v>13.96</c:v>
                </c:pt>
                <c:pt idx="38">
                  <c:v>41.67</c:v>
                </c:pt>
                <c:pt idx="39">
                  <c:v>20.51</c:v>
                </c:pt>
                <c:pt idx="40">
                  <c:v>24.22</c:v>
                </c:pt>
                <c:pt idx="41">
                  <c:v>29.42</c:v>
                </c:pt>
                <c:pt idx="42">
                  <c:v>33.909999999999997</c:v>
                </c:pt>
                <c:pt idx="43">
                  <c:v>48.8</c:v>
                </c:pt>
                <c:pt idx="44">
                  <c:v>34.700000000000003</c:v>
                </c:pt>
                <c:pt idx="45">
                  <c:v>40.79</c:v>
                </c:pt>
                <c:pt idx="46">
                  <c:v>27.12</c:v>
                </c:pt>
                <c:pt idx="47">
                  <c:v>35.82</c:v>
                </c:pt>
                <c:pt idx="48">
                  <c:v>27.35</c:v>
                </c:pt>
                <c:pt idx="49">
                  <c:v>15.19</c:v>
                </c:pt>
                <c:pt idx="50">
                  <c:v>23.5</c:v>
                </c:pt>
                <c:pt idx="51">
                  <c:v>49.73</c:v>
                </c:pt>
                <c:pt idx="52">
                  <c:v>30.82</c:v>
                </c:pt>
                <c:pt idx="53">
                  <c:v>22.27</c:v>
                </c:pt>
                <c:pt idx="54">
                  <c:v>31.17</c:v>
                </c:pt>
                <c:pt idx="55">
                  <c:v>19.940000000000001</c:v>
                </c:pt>
                <c:pt idx="56">
                  <c:v>41.02</c:v>
                </c:pt>
                <c:pt idx="57">
                  <c:v>58.11</c:v>
                </c:pt>
                <c:pt idx="58">
                  <c:v>31.92</c:v>
                </c:pt>
                <c:pt idx="59">
                  <c:v>46.25</c:v>
                </c:pt>
                <c:pt idx="60">
                  <c:v>18.16</c:v>
                </c:pt>
                <c:pt idx="61">
                  <c:v>30.27</c:v>
                </c:pt>
                <c:pt idx="62">
                  <c:v>29.43</c:v>
                </c:pt>
                <c:pt idx="63">
                  <c:v>67.37</c:v>
                </c:pt>
                <c:pt idx="64">
                  <c:v>37.21</c:v>
                </c:pt>
                <c:pt idx="65">
                  <c:v>11.09</c:v>
                </c:pt>
                <c:pt idx="66">
                  <c:v>35.409999999999997</c:v>
                </c:pt>
                <c:pt idx="67">
                  <c:v>64.44</c:v>
                </c:pt>
                <c:pt idx="68">
                  <c:v>26.58</c:v>
                </c:pt>
                <c:pt idx="69">
                  <c:v>20.420000000000002</c:v>
                </c:pt>
                <c:pt idx="70">
                  <c:v>33.950000000000003</c:v>
                </c:pt>
                <c:pt idx="71">
                  <c:v>54.72</c:v>
                </c:pt>
                <c:pt idx="72">
                  <c:v>51.17</c:v>
                </c:pt>
                <c:pt idx="73">
                  <c:v>49.23</c:v>
                </c:pt>
                <c:pt idx="74">
                  <c:v>42.47</c:v>
                </c:pt>
                <c:pt idx="75">
                  <c:v>21.79</c:v>
                </c:pt>
                <c:pt idx="76">
                  <c:v>30.17</c:v>
                </c:pt>
                <c:pt idx="77">
                  <c:v>45.98</c:v>
                </c:pt>
                <c:pt idx="78">
                  <c:v>24.01</c:v>
                </c:pt>
                <c:pt idx="79">
                  <c:v>40.11</c:v>
                </c:pt>
                <c:pt idx="80">
                  <c:v>32.33</c:v>
                </c:pt>
                <c:pt idx="81">
                  <c:v>21.23</c:v>
                </c:pt>
                <c:pt idx="82">
                  <c:v>41.41</c:v>
                </c:pt>
              </c:numCache>
            </c:numRef>
          </c:yVal>
          <c:smooth val="0"/>
        </c:ser>
        <c:ser>
          <c:idx val="1"/>
          <c:order val="1"/>
          <c:tx>
            <c:v>Does not play handheld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Charts'!$EO$2:$EO$110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</c:numCache>
            </c:numRef>
          </c:xVal>
          <c:yVal>
            <c:numRef>
              <c:f>'Sheet - Charts'!$EP$2:$EP$110</c:f>
              <c:numCache>
                <c:formatCode>General</c:formatCode>
                <c:ptCount val="109"/>
                <c:pt idx="0">
                  <c:v>41.96</c:v>
                </c:pt>
                <c:pt idx="1">
                  <c:v>36.69</c:v>
                </c:pt>
                <c:pt idx="2">
                  <c:v>7.69</c:v>
                </c:pt>
                <c:pt idx="3">
                  <c:v>47.86</c:v>
                </c:pt>
                <c:pt idx="4">
                  <c:v>26.9</c:v>
                </c:pt>
                <c:pt idx="5">
                  <c:v>45.89</c:v>
                </c:pt>
                <c:pt idx="6">
                  <c:v>65.17</c:v>
                </c:pt>
                <c:pt idx="7">
                  <c:v>27.41</c:v>
                </c:pt>
                <c:pt idx="8">
                  <c:v>18.260000000000002</c:v>
                </c:pt>
                <c:pt idx="9">
                  <c:v>29.54</c:v>
                </c:pt>
                <c:pt idx="10">
                  <c:v>49.59</c:v>
                </c:pt>
                <c:pt idx="11">
                  <c:v>41.32</c:v>
                </c:pt>
                <c:pt idx="12">
                  <c:v>21.72</c:v>
                </c:pt>
                <c:pt idx="13">
                  <c:v>73.33</c:v>
                </c:pt>
                <c:pt idx="14">
                  <c:v>77.3</c:v>
                </c:pt>
                <c:pt idx="15">
                  <c:v>32.270000000000003</c:v>
                </c:pt>
                <c:pt idx="16">
                  <c:v>20.64</c:v>
                </c:pt>
                <c:pt idx="17">
                  <c:v>21.67</c:v>
                </c:pt>
                <c:pt idx="18">
                  <c:v>73.260000000000005</c:v>
                </c:pt>
                <c:pt idx="19">
                  <c:v>13.34</c:v>
                </c:pt>
                <c:pt idx="20">
                  <c:v>27.35</c:v>
                </c:pt>
                <c:pt idx="21">
                  <c:v>16.09</c:v>
                </c:pt>
                <c:pt idx="22">
                  <c:v>20.93</c:v>
                </c:pt>
                <c:pt idx="23">
                  <c:v>38.090000000000003</c:v>
                </c:pt>
                <c:pt idx="24">
                  <c:v>25.77</c:v>
                </c:pt>
                <c:pt idx="25">
                  <c:v>23.68</c:v>
                </c:pt>
                <c:pt idx="26">
                  <c:v>21.4</c:v>
                </c:pt>
                <c:pt idx="27">
                  <c:v>35.18</c:v>
                </c:pt>
                <c:pt idx="28">
                  <c:v>25.98</c:v>
                </c:pt>
                <c:pt idx="29">
                  <c:v>90</c:v>
                </c:pt>
                <c:pt idx="30">
                  <c:v>23.31</c:v>
                </c:pt>
                <c:pt idx="31">
                  <c:v>37.42</c:v>
                </c:pt>
                <c:pt idx="32">
                  <c:v>17.420000000000002</c:v>
                </c:pt>
                <c:pt idx="33">
                  <c:v>14.5</c:v>
                </c:pt>
                <c:pt idx="34">
                  <c:v>33.270000000000003</c:v>
                </c:pt>
                <c:pt idx="35">
                  <c:v>33.47</c:v>
                </c:pt>
                <c:pt idx="36">
                  <c:v>20.23</c:v>
                </c:pt>
                <c:pt idx="37">
                  <c:v>70.58</c:v>
                </c:pt>
                <c:pt idx="38">
                  <c:v>20.07</c:v>
                </c:pt>
                <c:pt idx="39">
                  <c:v>15.75</c:v>
                </c:pt>
                <c:pt idx="40">
                  <c:v>39.229999999999997</c:v>
                </c:pt>
                <c:pt idx="41">
                  <c:v>25.41</c:v>
                </c:pt>
                <c:pt idx="42">
                  <c:v>30.2</c:v>
                </c:pt>
                <c:pt idx="43">
                  <c:v>25.5</c:v>
                </c:pt>
                <c:pt idx="44">
                  <c:v>32.78</c:v>
                </c:pt>
                <c:pt idx="45">
                  <c:v>23.4</c:v>
                </c:pt>
                <c:pt idx="46">
                  <c:v>20.73</c:v>
                </c:pt>
                <c:pt idx="47">
                  <c:v>26.27</c:v>
                </c:pt>
                <c:pt idx="48">
                  <c:v>90</c:v>
                </c:pt>
                <c:pt idx="49">
                  <c:v>19.829999999999998</c:v>
                </c:pt>
                <c:pt idx="50">
                  <c:v>12.76</c:v>
                </c:pt>
                <c:pt idx="51">
                  <c:v>76.680000000000007</c:v>
                </c:pt>
                <c:pt idx="52">
                  <c:v>28.42</c:v>
                </c:pt>
                <c:pt idx="53">
                  <c:v>27.09</c:v>
                </c:pt>
                <c:pt idx="54">
                  <c:v>58.77</c:v>
                </c:pt>
                <c:pt idx="55">
                  <c:v>16.61</c:v>
                </c:pt>
                <c:pt idx="56">
                  <c:v>24.89</c:v>
                </c:pt>
                <c:pt idx="57">
                  <c:v>30.57</c:v>
                </c:pt>
                <c:pt idx="58">
                  <c:v>37.840000000000003</c:v>
                </c:pt>
                <c:pt idx="59">
                  <c:v>22.49</c:v>
                </c:pt>
                <c:pt idx="60">
                  <c:v>27.35</c:v>
                </c:pt>
                <c:pt idx="61">
                  <c:v>36.659999999999997</c:v>
                </c:pt>
                <c:pt idx="62">
                  <c:v>58.24</c:v>
                </c:pt>
                <c:pt idx="63">
                  <c:v>20.46</c:v>
                </c:pt>
                <c:pt idx="64">
                  <c:v>30.8</c:v>
                </c:pt>
                <c:pt idx="65">
                  <c:v>14.07</c:v>
                </c:pt>
                <c:pt idx="66">
                  <c:v>89.75</c:v>
                </c:pt>
                <c:pt idx="67">
                  <c:v>25.75</c:v>
                </c:pt>
                <c:pt idx="68">
                  <c:v>48.29</c:v>
                </c:pt>
                <c:pt idx="69">
                  <c:v>57.68</c:v>
                </c:pt>
                <c:pt idx="70">
                  <c:v>72.56</c:v>
                </c:pt>
                <c:pt idx="71">
                  <c:v>16.489999999999998</c:v>
                </c:pt>
                <c:pt idx="72">
                  <c:v>36.39</c:v>
                </c:pt>
                <c:pt idx="73">
                  <c:v>43.29</c:v>
                </c:pt>
                <c:pt idx="74">
                  <c:v>90</c:v>
                </c:pt>
                <c:pt idx="75">
                  <c:v>40.86</c:v>
                </c:pt>
                <c:pt idx="76">
                  <c:v>17.399999999999999</c:v>
                </c:pt>
                <c:pt idx="77">
                  <c:v>26.74</c:v>
                </c:pt>
                <c:pt idx="78">
                  <c:v>23.25</c:v>
                </c:pt>
                <c:pt idx="79">
                  <c:v>36.43</c:v>
                </c:pt>
                <c:pt idx="80">
                  <c:v>57.52</c:v>
                </c:pt>
                <c:pt idx="81">
                  <c:v>51.5</c:v>
                </c:pt>
                <c:pt idx="82">
                  <c:v>37.43</c:v>
                </c:pt>
                <c:pt idx="83">
                  <c:v>19.48</c:v>
                </c:pt>
                <c:pt idx="84">
                  <c:v>62.57</c:v>
                </c:pt>
                <c:pt idx="85">
                  <c:v>90</c:v>
                </c:pt>
                <c:pt idx="86">
                  <c:v>55.06</c:v>
                </c:pt>
                <c:pt idx="87">
                  <c:v>36.61</c:v>
                </c:pt>
                <c:pt idx="88">
                  <c:v>45.56</c:v>
                </c:pt>
                <c:pt idx="89">
                  <c:v>49.22</c:v>
                </c:pt>
                <c:pt idx="90">
                  <c:v>55.11</c:v>
                </c:pt>
                <c:pt idx="91">
                  <c:v>48.52</c:v>
                </c:pt>
                <c:pt idx="92">
                  <c:v>23.29</c:v>
                </c:pt>
                <c:pt idx="93">
                  <c:v>51.62</c:v>
                </c:pt>
                <c:pt idx="94">
                  <c:v>45.49</c:v>
                </c:pt>
                <c:pt idx="95">
                  <c:v>41.24</c:v>
                </c:pt>
                <c:pt idx="96">
                  <c:v>25.97</c:v>
                </c:pt>
                <c:pt idx="97">
                  <c:v>23.43</c:v>
                </c:pt>
                <c:pt idx="98">
                  <c:v>46.7</c:v>
                </c:pt>
                <c:pt idx="99">
                  <c:v>34.99</c:v>
                </c:pt>
                <c:pt idx="100">
                  <c:v>90</c:v>
                </c:pt>
                <c:pt idx="101">
                  <c:v>22.27</c:v>
                </c:pt>
                <c:pt idx="102">
                  <c:v>25.64</c:v>
                </c:pt>
                <c:pt idx="103">
                  <c:v>26.2</c:v>
                </c:pt>
                <c:pt idx="104">
                  <c:v>90</c:v>
                </c:pt>
                <c:pt idx="105">
                  <c:v>60.75</c:v>
                </c:pt>
                <c:pt idx="106">
                  <c:v>90</c:v>
                </c:pt>
                <c:pt idx="107">
                  <c:v>17.21</c:v>
                </c:pt>
                <c:pt idx="108">
                  <c:v>32.53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84696"/>
        <c:axId val="250581560"/>
      </c:scatterChart>
      <c:valAx>
        <c:axId val="25058469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1560"/>
        <c:crosses val="autoZero"/>
        <c:crossBetween val="midCat"/>
        <c:majorUnit val="25"/>
      </c:valAx>
      <c:valAx>
        <c:axId val="25058156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 Time</a:t>
                </a:r>
                <a:r>
                  <a:rPr lang="en-US" baseline="0"/>
                  <a:t>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4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Mobile Game Players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Plays Mobile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Charts'!$FA$2:$FA$95</c:f>
              <c:numCache>
                <c:formatCode>General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150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</c:numCache>
            </c:numRef>
          </c:xVal>
          <c:yVal>
            <c:numRef>
              <c:f>'Sheet - Charts'!$FB$2:$FB$95</c:f>
              <c:numCache>
                <c:formatCode>General</c:formatCode>
                <c:ptCount val="94"/>
                <c:pt idx="0">
                  <c:v>31.75</c:v>
                </c:pt>
                <c:pt idx="1">
                  <c:v>43.77</c:v>
                </c:pt>
                <c:pt idx="2">
                  <c:v>41.96</c:v>
                </c:pt>
                <c:pt idx="3">
                  <c:v>24.45</c:v>
                </c:pt>
                <c:pt idx="4">
                  <c:v>43.44</c:v>
                </c:pt>
                <c:pt idx="5">
                  <c:v>7.69</c:v>
                </c:pt>
                <c:pt idx="6">
                  <c:v>27.4</c:v>
                </c:pt>
                <c:pt idx="7">
                  <c:v>45.89</c:v>
                </c:pt>
                <c:pt idx="8">
                  <c:v>65.17</c:v>
                </c:pt>
                <c:pt idx="9">
                  <c:v>27.41</c:v>
                </c:pt>
                <c:pt idx="10">
                  <c:v>19.66</c:v>
                </c:pt>
                <c:pt idx="11">
                  <c:v>29.54</c:v>
                </c:pt>
                <c:pt idx="12">
                  <c:v>30.84</c:v>
                </c:pt>
                <c:pt idx="13">
                  <c:v>21.72</c:v>
                </c:pt>
                <c:pt idx="14">
                  <c:v>17.29</c:v>
                </c:pt>
                <c:pt idx="15">
                  <c:v>14.91</c:v>
                </c:pt>
                <c:pt idx="16">
                  <c:v>32.270000000000003</c:v>
                </c:pt>
                <c:pt idx="17">
                  <c:v>13.22</c:v>
                </c:pt>
                <c:pt idx="18">
                  <c:v>60</c:v>
                </c:pt>
                <c:pt idx="19">
                  <c:v>14.7</c:v>
                </c:pt>
                <c:pt idx="20">
                  <c:v>21.67</c:v>
                </c:pt>
                <c:pt idx="21">
                  <c:v>31.81</c:v>
                </c:pt>
                <c:pt idx="22">
                  <c:v>27.35</c:v>
                </c:pt>
                <c:pt idx="23">
                  <c:v>38.090000000000003</c:v>
                </c:pt>
                <c:pt idx="24">
                  <c:v>23.68</c:v>
                </c:pt>
                <c:pt idx="25">
                  <c:v>21.4</c:v>
                </c:pt>
                <c:pt idx="26">
                  <c:v>19.47</c:v>
                </c:pt>
                <c:pt idx="27">
                  <c:v>25.98</c:v>
                </c:pt>
                <c:pt idx="28">
                  <c:v>17.760000000000002</c:v>
                </c:pt>
                <c:pt idx="29">
                  <c:v>37.42</c:v>
                </c:pt>
                <c:pt idx="30">
                  <c:v>13.44</c:v>
                </c:pt>
                <c:pt idx="31">
                  <c:v>15.59</c:v>
                </c:pt>
                <c:pt idx="32">
                  <c:v>33.270000000000003</c:v>
                </c:pt>
                <c:pt idx="33">
                  <c:v>29.22</c:v>
                </c:pt>
                <c:pt idx="34">
                  <c:v>17.22</c:v>
                </c:pt>
                <c:pt idx="35">
                  <c:v>18.2</c:v>
                </c:pt>
                <c:pt idx="36">
                  <c:v>20.23</c:v>
                </c:pt>
                <c:pt idx="37">
                  <c:v>16.95</c:v>
                </c:pt>
                <c:pt idx="38">
                  <c:v>15.75</c:v>
                </c:pt>
                <c:pt idx="39">
                  <c:v>30.2</c:v>
                </c:pt>
                <c:pt idx="40">
                  <c:v>32.78</c:v>
                </c:pt>
                <c:pt idx="41">
                  <c:v>23.4</c:v>
                </c:pt>
                <c:pt idx="42">
                  <c:v>13.96</c:v>
                </c:pt>
                <c:pt idx="43">
                  <c:v>26.27</c:v>
                </c:pt>
                <c:pt idx="44">
                  <c:v>20.51</c:v>
                </c:pt>
                <c:pt idx="45">
                  <c:v>12.76</c:v>
                </c:pt>
                <c:pt idx="46">
                  <c:v>29.42</c:v>
                </c:pt>
                <c:pt idx="47">
                  <c:v>33.909999999999997</c:v>
                </c:pt>
                <c:pt idx="48">
                  <c:v>27.09</c:v>
                </c:pt>
                <c:pt idx="49">
                  <c:v>48.8</c:v>
                </c:pt>
                <c:pt idx="50">
                  <c:v>34.700000000000003</c:v>
                </c:pt>
                <c:pt idx="51">
                  <c:v>40.79</c:v>
                </c:pt>
                <c:pt idx="52">
                  <c:v>16.61</c:v>
                </c:pt>
                <c:pt idx="53">
                  <c:v>35.82</c:v>
                </c:pt>
                <c:pt idx="54">
                  <c:v>30.57</c:v>
                </c:pt>
                <c:pt idx="55">
                  <c:v>27.35</c:v>
                </c:pt>
                <c:pt idx="56">
                  <c:v>58.24</c:v>
                </c:pt>
                <c:pt idx="57">
                  <c:v>20.46</c:v>
                </c:pt>
                <c:pt idx="58">
                  <c:v>23.5</c:v>
                </c:pt>
                <c:pt idx="59">
                  <c:v>14.07</c:v>
                </c:pt>
                <c:pt idx="60">
                  <c:v>30.82</c:v>
                </c:pt>
                <c:pt idx="61">
                  <c:v>48.29</c:v>
                </c:pt>
                <c:pt idx="62">
                  <c:v>31.17</c:v>
                </c:pt>
                <c:pt idx="63">
                  <c:v>19.940000000000001</c:v>
                </c:pt>
                <c:pt idx="64">
                  <c:v>16.489999999999998</c:v>
                </c:pt>
                <c:pt idx="65">
                  <c:v>41.02</c:v>
                </c:pt>
                <c:pt idx="66">
                  <c:v>58.11</c:v>
                </c:pt>
                <c:pt idx="67">
                  <c:v>31.92</c:v>
                </c:pt>
                <c:pt idx="68">
                  <c:v>43.29</c:v>
                </c:pt>
                <c:pt idx="69">
                  <c:v>18.16</c:v>
                </c:pt>
                <c:pt idx="70">
                  <c:v>17.399999999999999</c:v>
                </c:pt>
                <c:pt idx="71">
                  <c:v>36.43</c:v>
                </c:pt>
                <c:pt idx="72">
                  <c:v>51.5</c:v>
                </c:pt>
                <c:pt idx="73">
                  <c:v>37.43</c:v>
                </c:pt>
                <c:pt idx="74">
                  <c:v>37.21</c:v>
                </c:pt>
                <c:pt idx="75">
                  <c:v>62.57</c:v>
                </c:pt>
                <c:pt idx="76">
                  <c:v>35.409999999999997</c:v>
                </c:pt>
                <c:pt idx="77">
                  <c:v>36.61</c:v>
                </c:pt>
                <c:pt idx="78">
                  <c:v>26.58</c:v>
                </c:pt>
                <c:pt idx="79">
                  <c:v>20.420000000000002</c:v>
                </c:pt>
                <c:pt idx="80">
                  <c:v>55.11</c:v>
                </c:pt>
                <c:pt idx="81">
                  <c:v>33.950000000000003</c:v>
                </c:pt>
                <c:pt idx="82">
                  <c:v>54.72</c:v>
                </c:pt>
                <c:pt idx="83">
                  <c:v>51.17</c:v>
                </c:pt>
                <c:pt idx="84">
                  <c:v>23.29</c:v>
                </c:pt>
                <c:pt idx="85">
                  <c:v>42.47</c:v>
                </c:pt>
                <c:pt idx="86">
                  <c:v>41.24</c:v>
                </c:pt>
                <c:pt idx="87">
                  <c:v>46.7</c:v>
                </c:pt>
                <c:pt idx="88">
                  <c:v>90</c:v>
                </c:pt>
                <c:pt idx="89">
                  <c:v>22.27</c:v>
                </c:pt>
                <c:pt idx="90">
                  <c:v>24.01</c:v>
                </c:pt>
                <c:pt idx="91">
                  <c:v>26.2</c:v>
                </c:pt>
                <c:pt idx="92">
                  <c:v>21.23</c:v>
                </c:pt>
                <c:pt idx="93">
                  <c:v>90</c:v>
                </c:pt>
              </c:numCache>
            </c:numRef>
          </c:yVal>
          <c:smooth val="0"/>
        </c:ser>
        <c:ser>
          <c:idx val="1"/>
          <c:order val="1"/>
          <c:tx>
            <c:v>Does not play Mobile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Charts'!$FD$2:$FD$99</c:f>
              <c:numCache>
                <c:formatCode>General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150</c:v>
                </c:pt>
                <c:pt idx="64">
                  <c:v>150</c:v>
                </c:pt>
                <c:pt idx="65">
                  <c:v>150</c:v>
                </c:pt>
                <c:pt idx="66">
                  <c:v>150</c:v>
                </c:pt>
                <c:pt idx="67">
                  <c:v>150</c:v>
                </c:pt>
                <c:pt idx="68">
                  <c:v>150</c:v>
                </c:pt>
                <c:pt idx="69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</c:numCache>
            </c:numRef>
          </c:xVal>
          <c:yVal>
            <c:numRef>
              <c:f>'Sheet - Charts'!$FE$2:$FE$99</c:f>
              <c:numCache>
                <c:formatCode>General</c:formatCode>
                <c:ptCount val="98"/>
                <c:pt idx="0">
                  <c:v>36.69</c:v>
                </c:pt>
                <c:pt idx="1">
                  <c:v>47.86</c:v>
                </c:pt>
                <c:pt idx="2">
                  <c:v>26.41</c:v>
                </c:pt>
                <c:pt idx="3">
                  <c:v>26.9</c:v>
                </c:pt>
                <c:pt idx="4">
                  <c:v>35.99</c:v>
                </c:pt>
                <c:pt idx="5">
                  <c:v>23.42</c:v>
                </c:pt>
                <c:pt idx="6">
                  <c:v>18.260000000000002</c:v>
                </c:pt>
                <c:pt idx="7">
                  <c:v>49.59</c:v>
                </c:pt>
                <c:pt idx="8">
                  <c:v>14.36</c:v>
                </c:pt>
                <c:pt idx="9">
                  <c:v>21.3</c:v>
                </c:pt>
                <c:pt idx="10">
                  <c:v>41.32</c:v>
                </c:pt>
                <c:pt idx="11">
                  <c:v>29.4</c:v>
                </c:pt>
                <c:pt idx="12">
                  <c:v>73.33</c:v>
                </c:pt>
                <c:pt idx="13">
                  <c:v>77.3</c:v>
                </c:pt>
                <c:pt idx="14">
                  <c:v>20.64</c:v>
                </c:pt>
                <c:pt idx="15">
                  <c:v>73.260000000000005</c:v>
                </c:pt>
                <c:pt idx="16">
                  <c:v>28.22</c:v>
                </c:pt>
                <c:pt idx="17">
                  <c:v>13.34</c:v>
                </c:pt>
                <c:pt idx="18">
                  <c:v>16.09</c:v>
                </c:pt>
                <c:pt idx="19">
                  <c:v>20.93</c:v>
                </c:pt>
                <c:pt idx="20">
                  <c:v>12.35</c:v>
                </c:pt>
                <c:pt idx="21">
                  <c:v>18.73</c:v>
                </c:pt>
                <c:pt idx="22">
                  <c:v>29</c:v>
                </c:pt>
                <c:pt idx="23">
                  <c:v>25.77</c:v>
                </c:pt>
                <c:pt idx="24">
                  <c:v>35.18</c:v>
                </c:pt>
                <c:pt idx="25">
                  <c:v>90</c:v>
                </c:pt>
                <c:pt idx="26">
                  <c:v>18.8</c:v>
                </c:pt>
                <c:pt idx="27">
                  <c:v>23.31</c:v>
                </c:pt>
                <c:pt idx="28">
                  <c:v>18.84</c:v>
                </c:pt>
                <c:pt idx="29">
                  <c:v>17.420000000000002</c:v>
                </c:pt>
                <c:pt idx="30">
                  <c:v>14.5</c:v>
                </c:pt>
                <c:pt idx="31">
                  <c:v>33.47</c:v>
                </c:pt>
                <c:pt idx="32">
                  <c:v>70.58</c:v>
                </c:pt>
                <c:pt idx="33">
                  <c:v>23.88</c:v>
                </c:pt>
                <c:pt idx="34">
                  <c:v>20.07</c:v>
                </c:pt>
                <c:pt idx="35">
                  <c:v>39.229999999999997</c:v>
                </c:pt>
                <c:pt idx="36">
                  <c:v>25.41</c:v>
                </c:pt>
                <c:pt idx="37">
                  <c:v>14.1</c:v>
                </c:pt>
                <c:pt idx="38">
                  <c:v>10.78</c:v>
                </c:pt>
                <c:pt idx="39">
                  <c:v>77.349999999999994</c:v>
                </c:pt>
                <c:pt idx="40">
                  <c:v>25.5</c:v>
                </c:pt>
                <c:pt idx="41">
                  <c:v>20.73</c:v>
                </c:pt>
                <c:pt idx="42">
                  <c:v>90</c:v>
                </c:pt>
                <c:pt idx="43">
                  <c:v>41.67</c:v>
                </c:pt>
                <c:pt idx="44">
                  <c:v>19.829999999999998</c:v>
                </c:pt>
                <c:pt idx="45">
                  <c:v>24.22</c:v>
                </c:pt>
                <c:pt idx="46">
                  <c:v>76.680000000000007</c:v>
                </c:pt>
                <c:pt idx="47">
                  <c:v>28.42</c:v>
                </c:pt>
                <c:pt idx="48">
                  <c:v>58.77</c:v>
                </c:pt>
                <c:pt idx="49">
                  <c:v>27.12</c:v>
                </c:pt>
                <c:pt idx="50">
                  <c:v>24.89</c:v>
                </c:pt>
                <c:pt idx="51">
                  <c:v>37.840000000000003</c:v>
                </c:pt>
                <c:pt idx="52">
                  <c:v>22.49</c:v>
                </c:pt>
                <c:pt idx="53">
                  <c:v>27.35</c:v>
                </c:pt>
                <c:pt idx="54">
                  <c:v>15.19</c:v>
                </c:pt>
                <c:pt idx="55">
                  <c:v>36.659999999999997</c:v>
                </c:pt>
                <c:pt idx="56">
                  <c:v>30.8</c:v>
                </c:pt>
                <c:pt idx="57">
                  <c:v>89.75</c:v>
                </c:pt>
                <c:pt idx="58">
                  <c:v>49.73</c:v>
                </c:pt>
                <c:pt idx="59">
                  <c:v>25.75</c:v>
                </c:pt>
                <c:pt idx="60">
                  <c:v>22.27</c:v>
                </c:pt>
                <c:pt idx="61">
                  <c:v>57.68</c:v>
                </c:pt>
                <c:pt idx="62">
                  <c:v>72.56</c:v>
                </c:pt>
                <c:pt idx="63">
                  <c:v>36.39</c:v>
                </c:pt>
                <c:pt idx="64">
                  <c:v>90</c:v>
                </c:pt>
                <c:pt idx="65">
                  <c:v>46.25</c:v>
                </c:pt>
                <c:pt idx="66">
                  <c:v>40.86</c:v>
                </c:pt>
                <c:pt idx="67">
                  <c:v>26.74</c:v>
                </c:pt>
                <c:pt idx="68">
                  <c:v>23.25</c:v>
                </c:pt>
                <c:pt idx="69">
                  <c:v>30.27</c:v>
                </c:pt>
                <c:pt idx="70">
                  <c:v>29.43</c:v>
                </c:pt>
                <c:pt idx="71">
                  <c:v>67.37</c:v>
                </c:pt>
                <c:pt idx="72">
                  <c:v>57.52</c:v>
                </c:pt>
                <c:pt idx="73">
                  <c:v>19.48</c:v>
                </c:pt>
                <c:pt idx="74">
                  <c:v>90</c:v>
                </c:pt>
                <c:pt idx="75">
                  <c:v>11.09</c:v>
                </c:pt>
                <c:pt idx="76">
                  <c:v>55.06</c:v>
                </c:pt>
                <c:pt idx="77">
                  <c:v>64.44</c:v>
                </c:pt>
                <c:pt idx="78">
                  <c:v>45.56</c:v>
                </c:pt>
                <c:pt idx="79">
                  <c:v>49.22</c:v>
                </c:pt>
                <c:pt idx="80">
                  <c:v>48.52</c:v>
                </c:pt>
                <c:pt idx="81">
                  <c:v>51.62</c:v>
                </c:pt>
                <c:pt idx="82">
                  <c:v>49.23</c:v>
                </c:pt>
                <c:pt idx="83">
                  <c:v>45.49</c:v>
                </c:pt>
                <c:pt idx="84">
                  <c:v>25.97</c:v>
                </c:pt>
                <c:pt idx="85">
                  <c:v>23.43</c:v>
                </c:pt>
                <c:pt idx="86">
                  <c:v>21.79</c:v>
                </c:pt>
                <c:pt idx="87">
                  <c:v>30.17</c:v>
                </c:pt>
                <c:pt idx="88">
                  <c:v>45.98</c:v>
                </c:pt>
                <c:pt idx="89">
                  <c:v>34.99</c:v>
                </c:pt>
                <c:pt idx="90">
                  <c:v>25.64</c:v>
                </c:pt>
                <c:pt idx="91">
                  <c:v>90</c:v>
                </c:pt>
                <c:pt idx="92">
                  <c:v>40.11</c:v>
                </c:pt>
                <c:pt idx="93">
                  <c:v>32.33</c:v>
                </c:pt>
                <c:pt idx="94">
                  <c:v>60.75</c:v>
                </c:pt>
                <c:pt idx="95">
                  <c:v>41.41</c:v>
                </c:pt>
                <c:pt idx="96">
                  <c:v>17.21</c:v>
                </c:pt>
                <c:pt idx="97">
                  <c:v>32.53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78424"/>
        <c:axId val="250583912"/>
      </c:scatterChart>
      <c:valAx>
        <c:axId val="250578424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3912"/>
        <c:crosses val="autoZero"/>
        <c:crossBetween val="midCat"/>
        <c:majorUnit val="25"/>
      </c:valAx>
      <c:valAx>
        <c:axId val="25058391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</a:t>
                </a:r>
                <a:r>
                  <a:rPr lang="en-US" baseline="0"/>
                  <a:t>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78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Different Console Experiences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One Console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Charts'!$FV$2:$FV$30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</c:numCache>
            </c:numRef>
          </c:xVal>
          <c:yVal>
            <c:numRef>
              <c:f>'Sheet - Charts'!$FW$2:$FW$30</c:f>
              <c:numCache>
                <c:formatCode>General</c:formatCode>
                <c:ptCount val="29"/>
                <c:pt idx="0">
                  <c:v>36.69</c:v>
                </c:pt>
                <c:pt idx="1">
                  <c:v>26.9</c:v>
                </c:pt>
                <c:pt idx="2">
                  <c:v>18.260000000000002</c:v>
                </c:pt>
                <c:pt idx="3">
                  <c:v>49.59</c:v>
                </c:pt>
                <c:pt idx="4">
                  <c:v>20.64</c:v>
                </c:pt>
                <c:pt idx="5">
                  <c:v>13.34</c:v>
                </c:pt>
                <c:pt idx="6">
                  <c:v>25.77</c:v>
                </c:pt>
                <c:pt idx="7">
                  <c:v>35.18</c:v>
                </c:pt>
                <c:pt idx="8">
                  <c:v>90</c:v>
                </c:pt>
                <c:pt idx="9">
                  <c:v>33.47</c:v>
                </c:pt>
                <c:pt idx="10">
                  <c:v>20.07</c:v>
                </c:pt>
                <c:pt idx="11">
                  <c:v>25.5</c:v>
                </c:pt>
                <c:pt idx="12">
                  <c:v>20.73</c:v>
                </c:pt>
                <c:pt idx="13">
                  <c:v>90</c:v>
                </c:pt>
                <c:pt idx="14">
                  <c:v>58.77</c:v>
                </c:pt>
                <c:pt idx="15">
                  <c:v>24.89</c:v>
                </c:pt>
                <c:pt idx="16">
                  <c:v>36.659999999999997</c:v>
                </c:pt>
                <c:pt idx="17">
                  <c:v>30.8</c:v>
                </c:pt>
                <c:pt idx="18">
                  <c:v>89.75</c:v>
                </c:pt>
                <c:pt idx="19">
                  <c:v>36.39</c:v>
                </c:pt>
                <c:pt idx="20">
                  <c:v>40.86</c:v>
                </c:pt>
                <c:pt idx="21">
                  <c:v>57.52</c:v>
                </c:pt>
                <c:pt idx="22">
                  <c:v>19.48</c:v>
                </c:pt>
                <c:pt idx="23">
                  <c:v>90</c:v>
                </c:pt>
                <c:pt idx="24">
                  <c:v>48.52</c:v>
                </c:pt>
                <c:pt idx="25">
                  <c:v>45.49</c:v>
                </c:pt>
                <c:pt idx="26">
                  <c:v>34.99</c:v>
                </c:pt>
                <c:pt idx="27">
                  <c:v>25.64</c:v>
                </c:pt>
                <c:pt idx="28">
                  <c:v>90</c:v>
                </c:pt>
              </c:numCache>
            </c:numRef>
          </c:yVal>
          <c:smooth val="0"/>
        </c:ser>
        <c:ser>
          <c:idx val="1"/>
          <c:order val="1"/>
          <c:tx>
            <c:v>Two Consoles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Charts'!$FY$2:$FY$41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</c:numCache>
            </c:numRef>
          </c:xVal>
          <c:yVal>
            <c:numRef>
              <c:f>'Sheet - Charts'!$FZ$2:$FZ$41</c:f>
              <c:numCache>
                <c:formatCode>General</c:formatCode>
                <c:ptCount val="40"/>
                <c:pt idx="0">
                  <c:v>41.96</c:v>
                </c:pt>
                <c:pt idx="1">
                  <c:v>7.69</c:v>
                </c:pt>
                <c:pt idx="2">
                  <c:v>47.86</c:v>
                </c:pt>
                <c:pt idx="3">
                  <c:v>35.99</c:v>
                </c:pt>
                <c:pt idx="4">
                  <c:v>41.32</c:v>
                </c:pt>
                <c:pt idx="5">
                  <c:v>73.33</c:v>
                </c:pt>
                <c:pt idx="6">
                  <c:v>32.270000000000003</c:v>
                </c:pt>
                <c:pt idx="7">
                  <c:v>21.67</c:v>
                </c:pt>
                <c:pt idx="8">
                  <c:v>73.260000000000005</c:v>
                </c:pt>
                <c:pt idx="9">
                  <c:v>12.35</c:v>
                </c:pt>
                <c:pt idx="10">
                  <c:v>23.68</c:v>
                </c:pt>
                <c:pt idx="11">
                  <c:v>23.31</c:v>
                </c:pt>
                <c:pt idx="12">
                  <c:v>17.420000000000002</c:v>
                </c:pt>
                <c:pt idx="13">
                  <c:v>33.270000000000003</c:v>
                </c:pt>
                <c:pt idx="14">
                  <c:v>20.23</c:v>
                </c:pt>
                <c:pt idx="15">
                  <c:v>70.58</c:v>
                </c:pt>
                <c:pt idx="16">
                  <c:v>14.1</c:v>
                </c:pt>
                <c:pt idx="17">
                  <c:v>32.78</c:v>
                </c:pt>
                <c:pt idx="18">
                  <c:v>19.829999999999998</c:v>
                </c:pt>
                <c:pt idx="19">
                  <c:v>76.680000000000007</c:v>
                </c:pt>
                <c:pt idx="20">
                  <c:v>27.09</c:v>
                </c:pt>
                <c:pt idx="21">
                  <c:v>16.61</c:v>
                </c:pt>
                <c:pt idx="22">
                  <c:v>27.35</c:v>
                </c:pt>
                <c:pt idx="23">
                  <c:v>58.24</c:v>
                </c:pt>
                <c:pt idx="24">
                  <c:v>25.75</c:v>
                </c:pt>
                <c:pt idx="25">
                  <c:v>57.68</c:v>
                </c:pt>
                <c:pt idx="26">
                  <c:v>16.489999999999998</c:v>
                </c:pt>
                <c:pt idx="27">
                  <c:v>43.29</c:v>
                </c:pt>
                <c:pt idx="28">
                  <c:v>90</c:v>
                </c:pt>
                <c:pt idx="29">
                  <c:v>30.27</c:v>
                </c:pt>
                <c:pt idx="30">
                  <c:v>51.5</c:v>
                </c:pt>
                <c:pt idx="31">
                  <c:v>55.06</c:v>
                </c:pt>
                <c:pt idx="32">
                  <c:v>45.56</c:v>
                </c:pt>
                <c:pt idx="33">
                  <c:v>55.11</c:v>
                </c:pt>
                <c:pt idx="34">
                  <c:v>23.29</c:v>
                </c:pt>
                <c:pt idx="35">
                  <c:v>51.62</c:v>
                </c:pt>
                <c:pt idx="36">
                  <c:v>21.79</c:v>
                </c:pt>
                <c:pt idx="37">
                  <c:v>90</c:v>
                </c:pt>
                <c:pt idx="38">
                  <c:v>60.75</c:v>
                </c:pt>
                <c:pt idx="39">
                  <c:v>17.21</c:v>
                </c:pt>
              </c:numCache>
            </c:numRef>
          </c:yVal>
          <c:smooth val="0"/>
        </c:ser>
        <c:ser>
          <c:idx val="2"/>
          <c:order val="2"/>
          <c:tx>
            <c:v>Three Consoles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Charts'!$GB$2:$GB$38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</c:numCache>
            </c:numRef>
          </c:xVal>
          <c:yVal>
            <c:numRef>
              <c:f>'Sheet - Charts'!$GC$2:$GC$38</c:f>
              <c:numCache>
                <c:formatCode>General</c:formatCode>
                <c:ptCount val="37"/>
                <c:pt idx="0">
                  <c:v>43.77</c:v>
                </c:pt>
                <c:pt idx="1">
                  <c:v>23.42</c:v>
                </c:pt>
                <c:pt idx="2">
                  <c:v>27.41</c:v>
                </c:pt>
                <c:pt idx="3">
                  <c:v>29.54</c:v>
                </c:pt>
                <c:pt idx="4">
                  <c:v>14.36</c:v>
                </c:pt>
                <c:pt idx="5">
                  <c:v>21.3</c:v>
                </c:pt>
                <c:pt idx="6">
                  <c:v>14.91</c:v>
                </c:pt>
                <c:pt idx="7">
                  <c:v>20.93</c:v>
                </c:pt>
                <c:pt idx="8">
                  <c:v>18.73</c:v>
                </c:pt>
                <c:pt idx="9">
                  <c:v>21.4</c:v>
                </c:pt>
                <c:pt idx="10">
                  <c:v>25.98</c:v>
                </c:pt>
                <c:pt idx="11">
                  <c:v>18.8</c:v>
                </c:pt>
                <c:pt idx="12">
                  <c:v>15.59</c:v>
                </c:pt>
                <c:pt idx="13">
                  <c:v>25.41</c:v>
                </c:pt>
                <c:pt idx="14">
                  <c:v>10.78</c:v>
                </c:pt>
                <c:pt idx="15">
                  <c:v>23.4</c:v>
                </c:pt>
                <c:pt idx="16">
                  <c:v>26.27</c:v>
                </c:pt>
                <c:pt idx="17">
                  <c:v>41.67</c:v>
                </c:pt>
                <c:pt idx="18">
                  <c:v>33.909999999999997</c:v>
                </c:pt>
                <c:pt idx="19">
                  <c:v>22.49</c:v>
                </c:pt>
                <c:pt idx="20">
                  <c:v>15.19</c:v>
                </c:pt>
                <c:pt idx="21">
                  <c:v>20.46</c:v>
                </c:pt>
                <c:pt idx="22">
                  <c:v>14.07</c:v>
                </c:pt>
                <c:pt idx="23">
                  <c:v>49.73</c:v>
                </c:pt>
                <c:pt idx="24">
                  <c:v>19.940000000000001</c:v>
                </c:pt>
                <c:pt idx="25">
                  <c:v>23.25</c:v>
                </c:pt>
                <c:pt idx="26">
                  <c:v>29.43</c:v>
                </c:pt>
                <c:pt idx="27">
                  <c:v>37.43</c:v>
                </c:pt>
                <c:pt idx="28">
                  <c:v>62.57</c:v>
                </c:pt>
                <c:pt idx="29">
                  <c:v>11.09</c:v>
                </c:pt>
                <c:pt idx="30">
                  <c:v>20.420000000000002</c:v>
                </c:pt>
                <c:pt idx="31">
                  <c:v>23.43</c:v>
                </c:pt>
                <c:pt idx="32">
                  <c:v>30.17</c:v>
                </c:pt>
                <c:pt idx="33">
                  <c:v>22.27</c:v>
                </c:pt>
                <c:pt idx="34">
                  <c:v>26.2</c:v>
                </c:pt>
                <c:pt idx="35">
                  <c:v>40.11</c:v>
                </c:pt>
                <c:pt idx="36">
                  <c:v>32.33</c:v>
                </c:pt>
              </c:numCache>
            </c:numRef>
          </c:yVal>
          <c:smooth val="0"/>
        </c:ser>
        <c:ser>
          <c:idx val="3"/>
          <c:order val="3"/>
          <c:tx>
            <c:v>Four Consoles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Charts'!$GE$2:$GE$40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</c:numCache>
            </c:numRef>
          </c:xVal>
          <c:yVal>
            <c:numRef>
              <c:f>'Sheet - Charts'!$GF$2:$GF$40</c:f>
              <c:numCache>
                <c:formatCode>General</c:formatCode>
                <c:ptCount val="39"/>
                <c:pt idx="0">
                  <c:v>24.45</c:v>
                </c:pt>
                <c:pt idx="1">
                  <c:v>26.41</c:v>
                </c:pt>
                <c:pt idx="2">
                  <c:v>45.89</c:v>
                </c:pt>
                <c:pt idx="3">
                  <c:v>29.4</c:v>
                </c:pt>
                <c:pt idx="4">
                  <c:v>77.3</c:v>
                </c:pt>
                <c:pt idx="5">
                  <c:v>60</c:v>
                </c:pt>
                <c:pt idx="6">
                  <c:v>28.22</c:v>
                </c:pt>
                <c:pt idx="7">
                  <c:v>27.35</c:v>
                </c:pt>
                <c:pt idx="8">
                  <c:v>16.09</c:v>
                </c:pt>
                <c:pt idx="9">
                  <c:v>29</c:v>
                </c:pt>
                <c:pt idx="10">
                  <c:v>18.84</c:v>
                </c:pt>
                <c:pt idx="11">
                  <c:v>14.5</c:v>
                </c:pt>
                <c:pt idx="12">
                  <c:v>17.22</c:v>
                </c:pt>
                <c:pt idx="13">
                  <c:v>23.88</c:v>
                </c:pt>
                <c:pt idx="14">
                  <c:v>15.75</c:v>
                </c:pt>
                <c:pt idx="15">
                  <c:v>39.229999999999997</c:v>
                </c:pt>
                <c:pt idx="16">
                  <c:v>77.349999999999994</c:v>
                </c:pt>
                <c:pt idx="17">
                  <c:v>24.22</c:v>
                </c:pt>
                <c:pt idx="18">
                  <c:v>28.42</c:v>
                </c:pt>
                <c:pt idx="19">
                  <c:v>34.700000000000003</c:v>
                </c:pt>
                <c:pt idx="20">
                  <c:v>27.12</c:v>
                </c:pt>
                <c:pt idx="21">
                  <c:v>30.57</c:v>
                </c:pt>
                <c:pt idx="22">
                  <c:v>37.840000000000003</c:v>
                </c:pt>
                <c:pt idx="23">
                  <c:v>22.27</c:v>
                </c:pt>
                <c:pt idx="24">
                  <c:v>72.56</c:v>
                </c:pt>
                <c:pt idx="25">
                  <c:v>58.11</c:v>
                </c:pt>
                <c:pt idx="26">
                  <c:v>46.25</c:v>
                </c:pt>
                <c:pt idx="27">
                  <c:v>17.399999999999999</c:v>
                </c:pt>
                <c:pt idx="28">
                  <c:v>26.74</c:v>
                </c:pt>
                <c:pt idx="29">
                  <c:v>67.37</c:v>
                </c:pt>
                <c:pt idx="30">
                  <c:v>64.44</c:v>
                </c:pt>
                <c:pt idx="31">
                  <c:v>49.22</c:v>
                </c:pt>
                <c:pt idx="32">
                  <c:v>54.72</c:v>
                </c:pt>
                <c:pt idx="33">
                  <c:v>49.23</c:v>
                </c:pt>
                <c:pt idx="34">
                  <c:v>41.24</c:v>
                </c:pt>
                <c:pt idx="35">
                  <c:v>25.97</c:v>
                </c:pt>
                <c:pt idx="36">
                  <c:v>45.98</c:v>
                </c:pt>
                <c:pt idx="37">
                  <c:v>41.41</c:v>
                </c:pt>
                <c:pt idx="38">
                  <c:v>32.53</c:v>
                </c:pt>
              </c:numCache>
            </c:numRef>
          </c:yVal>
          <c:smooth val="0"/>
        </c:ser>
        <c:ser>
          <c:idx val="4"/>
          <c:order val="4"/>
          <c:tx>
            <c:v>Five Consoles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Charts'!$GH$2:$GH$37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</c:numCache>
            </c:numRef>
          </c:xVal>
          <c:yVal>
            <c:numRef>
              <c:f>'Sheet - Charts'!$GI$2:$GI$37</c:f>
              <c:numCache>
                <c:formatCode>General</c:formatCode>
                <c:ptCount val="36"/>
                <c:pt idx="0">
                  <c:v>31.75</c:v>
                </c:pt>
                <c:pt idx="1">
                  <c:v>43.44</c:v>
                </c:pt>
                <c:pt idx="2">
                  <c:v>27.4</c:v>
                </c:pt>
                <c:pt idx="3">
                  <c:v>65.17</c:v>
                </c:pt>
                <c:pt idx="4">
                  <c:v>19.66</c:v>
                </c:pt>
                <c:pt idx="5">
                  <c:v>21.72</c:v>
                </c:pt>
                <c:pt idx="6">
                  <c:v>17.29</c:v>
                </c:pt>
                <c:pt idx="7">
                  <c:v>14.7</c:v>
                </c:pt>
                <c:pt idx="8">
                  <c:v>31.81</c:v>
                </c:pt>
                <c:pt idx="9">
                  <c:v>38.090000000000003</c:v>
                </c:pt>
                <c:pt idx="10">
                  <c:v>19.47</c:v>
                </c:pt>
                <c:pt idx="11">
                  <c:v>37.42</c:v>
                </c:pt>
                <c:pt idx="12">
                  <c:v>13.44</c:v>
                </c:pt>
                <c:pt idx="13">
                  <c:v>18.2</c:v>
                </c:pt>
                <c:pt idx="14">
                  <c:v>16.95</c:v>
                </c:pt>
                <c:pt idx="15">
                  <c:v>30.2</c:v>
                </c:pt>
                <c:pt idx="16">
                  <c:v>13.96</c:v>
                </c:pt>
                <c:pt idx="17">
                  <c:v>12.76</c:v>
                </c:pt>
                <c:pt idx="18">
                  <c:v>29.42</c:v>
                </c:pt>
                <c:pt idx="19">
                  <c:v>40.79</c:v>
                </c:pt>
                <c:pt idx="20">
                  <c:v>35.82</c:v>
                </c:pt>
                <c:pt idx="21">
                  <c:v>27.35</c:v>
                </c:pt>
                <c:pt idx="22">
                  <c:v>23.5</c:v>
                </c:pt>
                <c:pt idx="23">
                  <c:v>48.29</c:v>
                </c:pt>
                <c:pt idx="24">
                  <c:v>31.17</c:v>
                </c:pt>
                <c:pt idx="25">
                  <c:v>31.92</c:v>
                </c:pt>
                <c:pt idx="26">
                  <c:v>18.16</c:v>
                </c:pt>
                <c:pt idx="27">
                  <c:v>36.43</c:v>
                </c:pt>
                <c:pt idx="28">
                  <c:v>37.21</c:v>
                </c:pt>
                <c:pt idx="29">
                  <c:v>36.61</c:v>
                </c:pt>
                <c:pt idx="30">
                  <c:v>26.58</c:v>
                </c:pt>
                <c:pt idx="31">
                  <c:v>51.17</c:v>
                </c:pt>
                <c:pt idx="32">
                  <c:v>42.47</c:v>
                </c:pt>
                <c:pt idx="33">
                  <c:v>46.7</c:v>
                </c:pt>
                <c:pt idx="34">
                  <c:v>24.01</c:v>
                </c:pt>
                <c:pt idx="35">
                  <c:v>90</c:v>
                </c:pt>
              </c:numCache>
            </c:numRef>
          </c:yVal>
          <c:smooth val="0"/>
        </c:ser>
        <c:ser>
          <c:idx val="5"/>
          <c:order val="5"/>
          <c:tx>
            <c:v>Six Consoles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Charts'!$GK$2:$GK$12</c:f>
              <c:numCache>
                <c:formatCode>General</c:formatCode>
                <c:ptCount val="11"/>
                <c:pt idx="0">
                  <c:v>0</c:v>
                </c:pt>
                <c:pt idx="1">
                  <c:v>33</c:v>
                </c:pt>
                <c:pt idx="2">
                  <c:v>33</c:v>
                </c:pt>
                <c:pt idx="3">
                  <c:v>66</c:v>
                </c:pt>
                <c:pt idx="4">
                  <c:v>66</c:v>
                </c:pt>
                <c:pt idx="5">
                  <c:v>100</c:v>
                </c:pt>
                <c:pt idx="6">
                  <c:v>100</c:v>
                </c:pt>
                <c:pt idx="7">
                  <c:v>150</c:v>
                </c:pt>
                <c:pt idx="8">
                  <c:v>150</c:v>
                </c:pt>
                <c:pt idx="9">
                  <c:v>200</c:v>
                </c:pt>
                <c:pt idx="10">
                  <c:v>200</c:v>
                </c:pt>
              </c:numCache>
            </c:numRef>
          </c:xVal>
          <c:yVal>
            <c:numRef>
              <c:f>'Sheet - Charts'!$GL$2:$GL$12</c:f>
              <c:numCache>
                <c:formatCode>General</c:formatCode>
                <c:ptCount val="11"/>
                <c:pt idx="0">
                  <c:v>30.84</c:v>
                </c:pt>
                <c:pt idx="1">
                  <c:v>13.22</c:v>
                </c:pt>
                <c:pt idx="2">
                  <c:v>17.760000000000002</c:v>
                </c:pt>
                <c:pt idx="3">
                  <c:v>29.22</c:v>
                </c:pt>
                <c:pt idx="4">
                  <c:v>20.51</c:v>
                </c:pt>
                <c:pt idx="5">
                  <c:v>48.8</c:v>
                </c:pt>
                <c:pt idx="6">
                  <c:v>30.82</c:v>
                </c:pt>
                <c:pt idx="7">
                  <c:v>41.02</c:v>
                </c:pt>
                <c:pt idx="8">
                  <c:v>35.409999999999997</c:v>
                </c:pt>
                <c:pt idx="9">
                  <c:v>33.950000000000003</c:v>
                </c:pt>
                <c:pt idx="10">
                  <c:v>21.23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582344"/>
        <c:axId val="250581952"/>
      </c:scatterChart>
      <c:valAx>
        <c:axId val="250582344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1952"/>
        <c:crosses val="autoZero"/>
        <c:crossBetween val="midCat"/>
        <c:majorUnit val="25"/>
      </c:valAx>
      <c:valAx>
        <c:axId val="25058195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</a:t>
                </a:r>
                <a:r>
                  <a:rPr lang="en-US" baseline="0"/>
                  <a:t>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2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Why</a:t>
            </a:r>
            <a:r>
              <a:rPr lang="en-US" baseline="0"/>
              <a:t> did People Participate?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'Sheet - Charts'!$GS$1:$GW$1</c:f>
              <c:strCache>
                <c:ptCount val="5"/>
                <c:pt idx="0">
                  <c:v>Email</c:v>
                </c:pt>
                <c:pt idx="1">
                  <c:v>Friend</c:v>
                </c:pt>
                <c:pt idx="2">
                  <c:v>Gift Card</c:v>
                </c:pt>
                <c:pt idx="3">
                  <c:v>Cloud Gaming</c:v>
                </c:pt>
                <c:pt idx="4">
                  <c:v>Empathy</c:v>
                </c:pt>
              </c:strCache>
            </c:strRef>
          </c:cat>
          <c:val>
            <c:numRef>
              <c:f>'Sheet - Charts'!$GS$36:$GW$36</c:f>
              <c:numCache>
                <c:formatCode>General</c:formatCode>
                <c:ptCount val="5"/>
                <c:pt idx="0">
                  <c:v>20</c:v>
                </c:pt>
                <c:pt idx="1">
                  <c:v>12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0584304"/>
        <c:axId val="250580776"/>
      </c:barChart>
      <c:catAx>
        <c:axId val="25058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0776"/>
        <c:crosses val="autoZero"/>
        <c:auto val="1"/>
        <c:lblAlgn val="ctr"/>
        <c:lblOffset val="100"/>
        <c:noMultiLvlLbl val="0"/>
      </c:catAx>
      <c:valAx>
        <c:axId val="2505807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58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- Data'!$B$2:$G$2</c:f>
              <c:numCache>
                <c:formatCode>General</c:formatCode>
                <c:ptCount val="6"/>
                <c:pt idx="0">
                  <c:v>0</c:v>
                </c:pt>
                <c:pt idx="1">
                  <c:v>33</c:v>
                </c:pt>
                <c:pt idx="2">
                  <c:v>66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</c:numCache>
            </c:numRef>
          </c:xVal>
          <c:yVal>
            <c:numRef>
              <c:f>'Sheet - Data'!$B$37:$G$37</c:f>
              <c:numCache>
                <c:formatCode>General</c:formatCode>
                <c:ptCount val="6"/>
                <c:pt idx="0">
                  <c:v>35.100714285714282</c:v>
                </c:pt>
                <c:pt idx="1">
                  <c:v>27.072727272727263</c:v>
                </c:pt>
                <c:pt idx="2">
                  <c:v>29.747575757575756</c:v>
                </c:pt>
                <c:pt idx="3">
                  <c:v>36.106129032258067</c:v>
                </c:pt>
                <c:pt idx="4">
                  <c:v>41.139090909090896</c:v>
                </c:pt>
                <c:pt idx="5">
                  <c:v>40.78029411764706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11352"/>
        <c:axId val="199308216"/>
      </c:scatterChart>
      <c:valAx>
        <c:axId val="19931135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08216"/>
        <c:crosses val="autoZero"/>
        <c:crossBetween val="midCat"/>
        <c:majorUnit val="25"/>
      </c:valAx>
      <c:valAx>
        <c:axId val="1993082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1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Data w/o Practice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6.6300109616857167E-3"/>
                  <c:y val="-2.27408928138778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'Sheet - Charts'!$A$30:$A$193</c:f>
              <c:numCache>
                <c:formatCode>General</c:formatCode>
                <c:ptCount val="164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66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150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</c:numCache>
            </c:numRef>
          </c:xVal>
          <c:yVal>
            <c:numRef>
              <c:f>'Sheet - Charts'!$B$30:$B$193</c:f>
              <c:numCache>
                <c:formatCode>General</c:formatCode>
                <c:ptCount val="164"/>
                <c:pt idx="0">
                  <c:v>17.29</c:v>
                </c:pt>
                <c:pt idx="1">
                  <c:v>14.91</c:v>
                </c:pt>
                <c:pt idx="2">
                  <c:v>32.270000000000003</c:v>
                </c:pt>
                <c:pt idx="3">
                  <c:v>13.22</c:v>
                </c:pt>
                <c:pt idx="4">
                  <c:v>60</c:v>
                </c:pt>
                <c:pt idx="5">
                  <c:v>14.7</c:v>
                </c:pt>
                <c:pt idx="6">
                  <c:v>20.64</c:v>
                </c:pt>
                <c:pt idx="7">
                  <c:v>21.67</c:v>
                </c:pt>
                <c:pt idx="8">
                  <c:v>73.260000000000005</c:v>
                </c:pt>
                <c:pt idx="9">
                  <c:v>28.22</c:v>
                </c:pt>
                <c:pt idx="10">
                  <c:v>31.81</c:v>
                </c:pt>
                <c:pt idx="11">
                  <c:v>13.34</c:v>
                </c:pt>
                <c:pt idx="12">
                  <c:v>27.35</c:v>
                </c:pt>
                <c:pt idx="13">
                  <c:v>16.09</c:v>
                </c:pt>
                <c:pt idx="14">
                  <c:v>20.93</c:v>
                </c:pt>
                <c:pt idx="15">
                  <c:v>12.35</c:v>
                </c:pt>
                <c:pt idx="16">
                  <c:v>38.090000000000003</c:v>
                </c:pt>
                <c:pt idx="17">
                  <c:v>18.73</c:v>
                </c:pt>
                <c:pt idx="18">
                  <c:v>29</c:v>
                </c:pt>
                <c:pt idx="19">
                  <c:v>25.77</c:v>
                </c:pt>
                <c:pt idx="20">
                  <c:v>23.68</c:v>
                </c:pt>
                <c:pt idx="21">
                  <c:v>21.4</c:v>
                </c:pt>
                <c:pt idx="22">
                  <c:v>19.47</c:v>
                </c:pt>
                <c:pt idx="23">
                  <c:v>35.18</c:v>
                </c:pt>
                <c:pt idx="24">
                  <c:v>25.98</c:v>
                </c:pt>
                <c:pt idx="25">
                  <c:v>90</c:v>
                </c:pt>
                <c:pt idx="26">
                  <c:v>18.8</c:v>
                </c:pt>
                <c:pt idx="27">
                  <c:v>17.760000000000002</c:v>
                </c:pt>
                <c:pt idx="28">
                  <c:v>23.31</c:v>
                </c:pt>
                <c:pt idx="29">
                  <c:v>37.42</c:v>
                </c:pt>
                <c:pt idx="30">
                  <c:v>18.84</c:v>
                </c:pt>
                <c:pt idx="31">
                  <c:v>17.420000000000002</c:v>
                </c:pt>
                <c:pt idx="32">
                  <c:v>14.5</c:v>
                </c:pt>
                <c:pt idx="33">
                  <c:v>13.44</c:v>
                </c:pt>
                <c:pt idx="34">
                  <c:v>15.59</c:v>
                </c:pt>
                <c:pt idx="35">
                  <c:v>33.270000000000003</c:v>
                </c:pt>
                <c:pt idx="36">
                  <c:v>29.22</c:v>
                </c:pt>
                <c:pt idx="37">
                  <c:v>17.22</c:v>
                </c:pt>
                <c:pt idx="38">
                  <c:v>18.2</c:v>
                </c:pt>
                <c:pt idx="39">
                  <c:v>33.47</c:v>
                </c:pt>
                <c:pt idx="40">
                  <c:v>20.23</c:v>
                </c:pt>
                <c:pt idx="41">
                  <c:v>70.58</c:v>
                </c:pt>
                <c:pt idx="42">
                  <c:v>23.88</c:v>
                </c:pt>
                <c:pt idx="43">
                  <c:v>16.95</c:v>
                </c:pt>
                <c:pt idx="44">
                  <c:v>20.07</c:v>
                </c:pt>
                <c:pt idx="45">
                  <c:v>15.75</c:v>
                </c:pt>
                <c:pt idx="46">
                  <c:v>39.229999999999997</c:v>
                </c:pt>
                <c:pt idx="47">
                  <c:v>25.41</c:v>
                </c:pt>
                <c:pt idx="48">
                  <c:v>14.1</c:v>
                </c:pt>
                <c:pt idx="49">
                  <c:v>30.2</c:v>
                </c:pt>
                <c:pt idx="50">
                  <c:v>10.78</c:v>
                </c:pt>
                <c:pt idx="51">
                  <c:v>77.349999999999994</c:v>
                </c:pt>
                <c:pt idx="52">
                  <c:v>25.5</c:v>
                </c:pt>
                <c:pt idx="53">
                  <c:v>32.78</c:v>
                </c:pt>
                <c:pt idx="54">
                  <c:v>23.4</c:v>
                </c:pt>
                <c:pt idx="55">
                  <c:v>13.96</c:v>
                </c:pt>
                <c:pt idx="56">
                  <c:v>20.73</c:v>
                </c:pt>
                <c:pt idx="57">
                  <c:v>26.27</c:v>
                </c:pt>
                <c:pt idx="58">
                  <c:v>90</c:v>
                </c:pt>
                <c:pt idx="59">
                  <c:v>41.67</c:v>
                </c:pt>
                <c:pt idx="60">
                  <c:v>20.51</c:v>
                </c:pt>
                <c:pt idx="61">
                  <c:v>19.829999999999998</c:v>
                </c:pt>
                <c:pt idx="62">
                  <c:v>12.76</c:v>
                </c:pt>
                <c:pt idx="63">
                  <c:v>24.22</c:v>
                </c:pt>
                <c:pt idx="64">
                  <c:v>76.680000000000007</c:v>
                </c:pt>
                <c:pt idx="65">
                  <c:v>28.42</c:v>
                </c:pt>
                <c:pt idx="66">
                  <c:v>29.42</c:v>
                </c:pt>
                <c:pt idx="67">
                  <c:v>33.909999999999997</c:v>
                </c:pt>
                <c:pt idx="68">
                  <c:v>27.09</c:v>
                </c:pt>
                <c:pt idx="69">
                  <c:v>48.8</c:v>
                </c:pt>
                <c:pt idx="70">
                  <c:v>34.700000000000003</c:v>
                </c:pt>
                <c:pt idx="71">
                  <c:v>40.79</c:v>
                </c:pt>
                <c:pt idx="72">
                  <c:v>58.77</c:v>
                </c:pt>
                <c:pt idx="73">
                  <c:v>16.61</c:v>
                </c:pt>
                <c:pt idx="74">
                  <c:v>27.12</c:v>
                </c:pt>
                <c:pt idx="75">
                  <c:v>35.82</c:v>
                </c:pt>
                <c:pt idx="76">
                  <c:v>24.89</c:v>
                </c:pt>
                <c:pt idx="77">
                  <c:v>30.57</c:v>
                </c:pt>
                <c:pt idx="78">
                  <c:v>37.840000000000003</c:v>
                </c:pt>
                <c:pt idx="79">
                  <c:v>22.49</c:v>
                </c:pt>
                <c:pt idx="80">
                  <c:v>27.35</c:v>
                </c:pt>
                <c:pt idx="81">
                  <c:v>27.35</c:v>
                </c:pt>
                <c:pt idx="82">
                  <c:v>15.19</c:v>
                </c:pt>
                <c:pt idx="83">
                  <c:v>36.659999999999997</c:v>
                </c:pt>
                <c:pt idx="84">
                  <c:v>58.24</c:v>
                </c:pt>
                <c:pt idx="85">
                  <c:v>20.46</c:v>
                </c:pt>
                <c:pt idx="86">
                  <c:v>23.5</c:v>
                </c:pt>
                <c:pt idx="87">
                  <c:v>30.8</c:v>
                </c:pt>
                <c:pt idx="88">
                  <c:v>14.07</c:v>
                </c:pt>
                <c:pt idx="89">
                  <c:v>89.75</c:v>
                </c:pt>
                <c:pt idx="90">
                  <c:v>49.73</c:v>
                </c:pt>
                <c:pt idx="91">
                  <c:v>30.82</c:v>
                </c:pt>
                <c:pt idx="92">
                  <c:v>25.75</c:v>
                </c:pt>
                <c:pt idx="93">
                  <c:v>48.29</c:v>
                </c:pt>
                <c:pt idx="94">
                  <c:v>22.27</c:v>
                </c:pt>
                <c:pt idx="95">
                  <c:v>57.68</c:v>
                </c:pt>
                <c:pt idx="96">
                  <c:v>72.56</c:v>
                </c:pt>
                <c:pt idx="97">
                  <c:v>31.17</c:v>
                </c:pt>
                <c:pt idx="98">
                  <c:v>19.940000000000001</c:v>
                </c:pt>
                <c:pt idx="99">
                  <c:v>16.489999999999998</c:v>
                </c:pt>
                <c:pt idx="100">
                  <c:v>41.02</c:v>
                </c:pt>
                <c:pt idx="101">
                  <c:v>58.11</c:v>
                </c:pt>
                <c:pt idx="102">
                  <c:v>31.92</c:v>
                </c:pt>
                <c:pt idx="103">
                  <c:v>36.39</c:v>
                </c:pt>
                <c:pt idx="104">
                  <c:v>43.29</c:v>
                </c:pt>
                <c:pt idx="105">
                  <c:v>90</c:v>
                </c:pt>
                <c:pt idx="106">
                  <c:v>46.25</c:v>
                </c:pt>
                <c:pt idx="107">
                  <c:v>18.16</c:v>
                </c:pt>
                <c:pt idx="108">
                  <c:v>40.86</c:v>
                </c:pt>
                <c:pt idx="109">
                  <c:v>17.399999999999999</c:v>
                </c:pt>
                <c:pt idx="110">
                  <c:v>26.74</c:v>
                </c:pt>
                <c:pt idx="111">
                  <c:v>23.25</c:v>
                </c:pt>
                <c:pt idx="112">
                  <c:v>30.27</c:v>
                </c:pt>
                <c:pt idx="113">
                  <c:v>36.43</c:v>
                </c:pt>
                <c:pt idx="114">
                  <c:v>29.43</c:v>
                </c:pt>
                <c:pt idx="115">
                  <c:v>67.37</c:v>
                </c:pt>
                <c:pt idx="116">
                  <c:v>57.52</c:v>
                </c:pt>
                <c:pt idx="117">
                  <c:v>51.5</c:v>
                </c:pt>
                <c:pt idx="118">
                  <c:v>37.43</c:v>
                </c:pt>
                <c:pt idx="119">
                  <c:v>37.21</c:v>
                </c:pt>
                <c:pt idx="120">
                  <c:v>19.48</c:v>
                </c:pt>
                <c:pt idx="121">
                  <c:v>62.57</c:v>
                </c:pt>
                <c:pt idx="122">
                  <c:v>90</c:v>
                </c:pt>
                <c:pt idx="123">
                  <c:v>11.09</c:v>
                </c:pt>
                <c:pt idx="124">
                  <c:v>35.409999999999997</c:v>
                </c:pt>
                <c:pt idx="125">
                  <c:v>55.06</c:v>
                </c:pt>
                <c:pt idx="126">
                  <c:v>36.61</c:v>
                </c:pt>
                <c:pt idx="127">
                  <c:v>64.44</c:v>
                </c:pt>
                <c:pt idx="128">
                  <c:v>45.56</c:v>
                </c:pt>
                <c:pt idx="129">
                  <c:v>49.22</c:v>
                </c:pt>
                <c:pt idx="130">
                  <c:v>26.58</c:v>
                </c:pt>
                <c:pt idx="131">
                  <c:v>20.420000000000002</c:v>
                </c:pt>
                <c:pt idx="132">
                  <c:v>55.11</c:v>
                </c:pt>
                <c:pt idx="133">
                  <c:v>33.950000000000003</c:v>
                </c:pt>
                <c:pt idx="134">
                  <c:v>54.72</c:v>
                </c:pt>
                <c:pt idx="135">
                  <c:v>51.17</c:v>
                </c:pt>
                <c:pt idx="136">
                  <c:v>48.52</c:v>
                </c:pt>
                <c:pt idx="137">
                  <c:v>23.29</c:v>
                </c:pt>
                <c:pt idx="138">
                  <c:v>51.62</c:v>
                </c:pt>
                <c:pt idx="139">
                  <c:v>49.23</c:v>
                </c:pt>
                <c:pt idx="140">
                  <c:v>42.47</c:v>
                </c:pt>
                <c:pt idx="141">
                  <c:v>45.49</c:v>
                </c:pt>
                <c:pt idx="142">
                  <c:v>41.24</c:v>
                </c:pt>
                <c:pt idx="143">
                  <c:v>25.97</c:v>
                </c:pt>
                <c:pt idx="144">
                  <c:v>23.43</c:v>
                </c:pt>
                <c:pt idx="145">
                  <c:v>21.79</c:v>
                </c:pt>
                <c:pt idx="146">
                  <c:v>46.7</c:v>
                </c:pt>
                <c:pt idx="147">
                  <c:v>30.17</c:v>
                </c:pt>
                <c:pt idx="148">
                  <c:v>45.98</c:v>
                </c:pt>
                <c:pt idx="149">
                  <c:v>34.99</c:v>
                </c:pt>
                <c:pt idx="150">
                  <c:v>90</c:v>
                </c:pt>
                <c:pt idx="151">
                  <c:v>22.27</c:v>
                </c:pt>
                <c:pt idx="152">
                  <c:v>24.01</c:v>
                </c:pt>
                <c:pt idx="153">
                  <c:v>25.64</c:v>
                </c:pt>
                <c:pt idx="154">
                  <c:v>26.2</c:v>
                </c:pt>
                <c:pt idx="155">
                  <c:v>90</c:v>
                </c:pt>
                <c:pt idx="156">
                  <c:v>40.11</c:v>
                </c:pt>
                <c:pt idx="157">
                  <c:v>32.33</c:v>
                </c:pt>
                <c:pt idx="158">
                  <c:v>21.23</c:v>
                </c:pt>
                <c:pt idx="159">
                  <c:v>60.75</c:v>
                </c:pt>
                <c:pt idx="160">
                  <c:v>90</c:v>
                </c:pt>
                <c:pt idx="161">
                  <c:v>41.41</c:v>
                </c:pt>
                <c:pt idx="162">
                  <c:v>17.21</c:v>
                </c:pt>
                <c:pt idx="163">
                  <c:v>32.53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08608"/>
        <c:axId val="199309000"/>
      </c:scatterChart>
      <c:valAx>
        <c:axId val="199308608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09000"/>
        <c:crosses val="autoZero"/>
        <c:crossBetween val="midCat"/>
        <c:majorUnit val="25"/>
      </c:valAx>
      <c:valAx>
        <c:axId val="19930900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</a:t>
                </a:r>
                <a:r>
                  <a:rPr lang="en-US" baseline="0"/>
                  <a:t>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0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Data - Outliers Removed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 - Charts'!$C$1</c:f>
              <c:strCache>
                <c:ptCount val="1"/>
                <c:pt idx="0">
                  <c:v>Outliers Removed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6.3741153974930303E-3"/>
                  <c:y val="-3.16086113450121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'Sheet - Charts'!$C$2:$C$202</c:f>
              <c:numCache>
                <c:formatCode>General</c:formatCode>
                <c:ptCount val="20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66</c:v>
                </c:pt>
                <c:pt idx="57">
                  <c:v>66</c:v>
                </c:pt>
                <c:pt idx="58">
                  <c:v>66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200</c:v>
                </c:pt>
                <c:pt idx="128">
                  <c:v>200</c:v>
                </c:pt>
                <c:pt idx="129">
                  <c:v>200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</c:numCache>
            </c:numRef>
          </c:xVal>
          <c:yVal>
            <c:numRef>
              <c:f>'Sheet - Charts'!$D$2:$D$202</c:f>
              <c:numCache>
                <c:formatCode>General</c:formatCode>
                <c:ptCount val="201"/>
                <c:pt idx="0">
                  <c:v>17.29</c:v>
                </c:pt>
                <c:pt idx="1">
                  <c:v>14.91</c:v>
                </c:pt>
                <c:pt idx="2">
                  <c:v>32.270000000000003</c:v>
                </c:pt>
                <c:pt idx="3">
                  <c:v>13.22</c:v>
                </c:pt>
                <c:pt idx="4">
                  <c:v>14.7</c:v>
                </c:pt>
                <c:pt idx="5">
                  <c:v>20.64</c:v>
                </c:pt>
                <c:pt idx="6">
                  <c:v>21.67</c:v>
                </c:pt>
                <c:pt idx="7">
                  <c:v>28.22</c:v>
                </c:pt>
                <c:pt idx="8">
                  <c:v>31.81</c:v>
                </c:pt>
                <c:pt idx="9">
                  <c:v>13.34</c:v>
                </c:pt>
                <c:pt idx="10">
                  <c:v>27.35</c:v>
                </c:pt>
                <c:pt idx="11">
                  <c:v>16.09</c:v>
                </c:pt>
                <c:pt idx="12">
                  <c:v>20.93</c:v>
                </c:pt>
                <c:pt idx="13">
                  <c:v>12.35</c:v>
                </c:pt>
                <c:pt idx="14">
                  <c:v>38.090000000000003</c:v>
                </c:pt>
                <c:pt idx="15">
                  <c:v>18.73</c:v>
                </c:pt>
                <c:pt idx="16">
                  <c:v>29</c:v>
                </c:pt>
                <c:pt idx="17">
                  <c:v>25.77</c:v>
                </c:pt>
                <c:pt idx="18">
                  <c:v>23.68</c:v>
                </c:pt>
                <c:pt idx="19">
                  <c:v>21.4</c:v>
                </c:pt>
                <c:pt idx="20">
                  <c:v>19.47</c:v>
                </c:pt>
                <c:pt idx="21">
                  <c:v>35.18</c:v>
                </c:pt>
                <c:pt idx="22">
                  <c:v>25.98</c:v>
                </c:pt>
                <c:pt idx="23">
                  <c:v>18.8</c:v>
                </c:pt>
                <c:pt idx="24">
                  <c:v>17.760000000000002</c:v>
                </c:pt>
                <c:pt idx="25">
                  <c:v>23.31</c:v>
                </c:pt>
                <c:pt idx="26">
                  <c:v>37.42</c:v>
                </c:pt>
                <c:pt idx="27">
                  <c:v>18.84</c:v>
                </c:pt>
                <c:pt idx="28">
                  <c:v>17.420000000000002</c:v>
                </c:pt>
                <c:pt idx="29">
                  <c:v>14.5</c:v>
                </c:pt>
                <c:pt idx="30">
                  <c:v>13.44</c:v>
                </c:pt>
                <c:pt idx="31">
                  <c:v>15.59</c:v>
                </c:pt>
                <c:pt idx="32">
                  <c:v>33.270000000000003</c:v>
                </c:pt>
                <c:pt idx="33">
                  <c:v>29.22</c:v>
                </c:pt>
                <c:pt idx="34">
                  <c:v>17.22</c:v>
                </c:pt>
                <c:pt idx="35">
                  <c:v>18.2</c:v>
                </c:pt>
                <c:pt idx="36">
                  <c:v>33.47</c:v>
                </c:pt>
                <c:pt idx="37">
                  <c:v>20.23</c:v>
                </c:pt>
                <c:pt idx="38">
                  <c:v>23.88</c:v>
                </c:pt>
                <c:pt idx="39">
                  <c:v>16.95</c:v>
                </c:pt>
                <c:pt idx="40">
                  <c:v>20.07</c:v>
                </c:pt>
                <c:pt idx="41">
                  <c:v>15.75</c:v>
                </c:pt>
                <c:pt idx="42">
                  <c:v>39.229999999999997</c:v>
                </c:pt>
                <c:pt idx="43">
                  <c:v>25.41</c:v>
                </c:pt>
                <c:pt idx="44">
                  <c:v>14.1</c:v>
                </c:pt>
                <c:pt idx="45">
                  <c:v>30.2</c:v>
                </c:pt>
                <c:pt idx="46">
                  <c:v>10.78</c:v>
                </c:pt>
                <c:pt idx="47">
                  <c:v>25.5</c:v>
                </c:pt>
                <c:pt idx="48">
                  <c:v>32.78</c:v>
                </c:pt>
                <c:pt idx="49">
                  <c:v>23.4</c:v>
                </c:pt>
                <c:pt idx="50">
                  <c:v>13.96</c:v>
                </c:pt>
                <c:pt idx="51">
                  <c:v>20.73</c:v>
                </c:pt>
                <c:pt idx="52">
                  <c:v>26.27</c:v>
                </c:pt>
                <c:pt idx="53">
                  <c:v>41.67</c:v>
                </c:pt>
                <c:pt idx="54">
                  <c:v>20.51</c:v>
                </c:pt>
                <c:pt idx="55">
                  <c:v>19.829999999999998</c:v>
                </c:pt>
                <c:pt idx="56">
                  <c:v>12.76</c:v>
                </c:pt>
                <c:pt idx="57">
                  <c:v>24.22</c:v>
                </c:pt>
                <c:pt idx="58">
                  <c:v>28.42</c:v>
                </c:pt>
                <c:pt idx="59">
                  <c:v>29.42</c:v>
                </c:pt>
                <c:pt idx="60">
                  <c:v>33.909999999999997</c:v>
                </c:pt>
                <c:pt idx="61">
                  <c:v>27.09</c:v>
                </c:pt>
                <c:pt idx="62">
                  <c:v>48.8</c:v>
                </c:pt>
                <c:pt idx="63">
                  <c:v>34.700000000000003</c:v>
                </c:pt>
                <c:pt idx="64">
                  <c:v>40.79</c:v>
                </c:pt>
                <c:pt idx="65">
                  <c:v>58.77</c:v>
                </c:pt>
                <c:pt idx="66">
                  <c:v>16.61</c:v>
                </c:pt>
                <c:pt idx="67">
                  <c:v>27.12</c:v>
                </c:pt>
                <c:pt idx="68">
                  <c:v>35.82</c:v>
                </c:pt>
                <c:pt idx="69">
                  <c:v>24.89</c:v>
                </c:pt>
                <c:pt idx="70">
                  <c:v>30.57</c:v>
                </c:pt>
                <c:pt idx="71">
                  <c:v>37.840000000000003</c:v>
                </c:pt>
                <c:pt idx="72">
                  <c:v>22.49</c:v>
                </c:pt>
                <c:pt idx="73">
                  <c:v>27.35</c:v>
                </c:pt>
                <c:pt idx="74">
                  <c:v>27.35</c:v>
                </c:pt>
                <c:pt idx="75">
                  <c:v>15.19</c:v>
                </c:pt>
                <c:pt idx="76">
                  <c:v>36.659999999999997</c:v>
                </c:pt>
                <c:pt idx="77">
                  <c:v>58.24</c:v>
                </c:pt>
                <c:pt idx="78">
                  <c:v>20.46</c:v>
                </c:pt>
                <c:pt idx="79">
                  <c:v>23.5</c:v>
                </c:pt>
                <c:pt idx="80">
                  <c:v>30.8</c:v>
                </c:pt>
                <c:pt idx="81">
                  <c:v>14.07</c:v>
                </c:pt>
                <c:pt idx="82">
                  <c:v>49.73</c:v>
                </c:pt>
                <c:pt idx="83">
                  <c:v>30.82</c:v>
                </c:pt>
                <c:pt idx="84">
                  <c:v>25.75</c:v>
                </c:pt>
                <c:pt idx="85">
                  <c:v>48.29</c:v>
                </c:pt>
                <c:pt idx="86">
                  <c:v>22.27</c:v>
                </c:pt>
                <c:pt idx="87">
                  <c:v>57.68</c:v>
                </c:pt>
                <c:pt idx="88">
                  <c:v>31.17</c:v>
                </c:pt>
                <c:pt idx="89">
                  <c:v>19.940000000000001</c:v>
                </c:pt>
                <c:pt idx="90">
                  <c:v>16.489999999999998</c:v>
                </c:pt>
                <c:pt idx="91">
                  <c:v>41.02</c:v>
                </c:pt>
                <c:pt idx="92">
                  <c:v>58.11</c:v>
                </c:pt>
                <c:pt idx="93">
                  <c:v>31.92</c:v>
                </c:pt>
                <c:pt idx="94">
                  <c:v>36.39</c:v>
                </c:pt>
                <c:pt idx="95">
                  <c:v>43.29</c:v>
                </c:pt>
                <c:pt idx="96">
                  <c:v>46.25</c:v>
                </c:pt>
                <c:pt idx="97">
                  <c:v>18.16</c:v>
                </c:pt>
                <c:pt idx="98">
                  <c:v>40.86</c:v>
                </c:pt>
                <c:pt idx="99">
                  <c:v>17.399999999999999</c:v>
                </c:pt>
                <c:pt idx="100">
                  <c:v>26.74</c:v>
                </c:pt>
                <c:pt idx="101">
                  <c:v>23.25</c:v>
                </c:pt>
                <c:pt idx="102">
                  <c:v>30.27</c:v>
                </c:pt>
                <c:pt idx="103">
                  <c:v>36.43</c:v>
                </c:pt>
                <c:pt idx="104">
                  <c:v>29.43</c:v>
                </c:pt>
                <c:pt idx="105">
                  <c:v>67.37</c:v>
                </c:pt>
                <c:pt idx="106">
                  <c:v>57.52</c:v>
                </c:pt>
                <c:pt idx="107">
                  <c:v>51.5</c:v>
                </c:pt>
                <c:pt idx="108">
                  <c:v>37.43</c:v>
                </c:pt>
                <c:pt idx="109">
                  <c:v>37.21</c:v>
                </c:pt>
                <c:pt idx="110">
                  <c:v>19.48</c:v>
                </c:pt>
                <c:pt idx="111">
                  <c:v>62.57</c:v>
                </c:pt>
                <c:pt idx="112">
                  <c:v>11.09</c:v>
                </c:pt>
                <c:pt idx="113">
                  <c:v>35.409999999999997</c:v>
                </c:pt>
                <c:pt idx="114">
                  <c:v>55.06</c:v>
                </c:pt>
                <c:pt idx="115">
                  <c:v>36.61</c:v>
                </c:pt>
                <c:pt idx="116">
                  <c:v>64.44</c:v>
                </c:pt>
                <c:pt idx="117">
                  <c:v>45.56</c:v>
                </c:pt>
                <c:pt idx="118">
                  <c:v>49.22</c:v>
                </c:pt>
                <c:pt idx="119">
                  <c:v>26.58</c:v>
                </c:pt>
                <c:pt idx="120">
                  <c:v>20.420000000000002</c:v>
                </c:pt>
                <c:pt idx="121">
                  <c:v>55.11</c:v>
                </c:pt>
                <c:pt idx="122">
                  <c:v>33.950000000000003</c:v>
                </c:pt>
                <c:pt idx="123">
                  <c:v>54.72</c:v>
                </c:pt>
                <c:pt idx="124">
                  <c:v>51.17</c:v>
                </c:pt>
                <c:pt idx="125">
                  <c:v>48.52</c:v>
                </c:pt>
                <c:pt idx="126">
                  <c:v>23.29</c:v>
                </c:pt>
                <c:pt idx="127">
                  <c:v>51.62</c:v>
                </c:pt>
                <c:pt idx="128">
                  <c:v>49.23</c:v>
                </c:pt>
                <c:pt idx="129">
                  <c:v>42.47</c:v>
                </c:pt>
                <c:pt idx="130">
                  <c:v>45.49</c:v>
                </c:pt>
                <c:pt idx="131">
                  <c:v>41.24</c:v>
                </c:pt>
                <c:pt idx="132">
                  <c:v>25.97</c:v>
                </c:pt>
                <c:pt idx="133">
                  <c:v>23.43</c:v>
                </c:pt>
                <c:pt idx="134">
                  <c:v>21.79</c:v>
                </c:pt>
                <c:pt idx="135">
                  <c:v>46.7</c:v>
                </c:pt>
                <c:pt idx="136">
                  <c:v>30.17</c:v>
                </c:pt>
                <c:pt idx="137">
                  <c:v>45.98</c:v>
                </c:pt>
                <c:pt idx="138">
                  <c:v>34.99</c:v>
                </c:pt>
                <c:pt idx="139">
                  <c:v>22.27</c:v>
                </c:pt>
                <c:pt idx="140">
                  <c:v>24.01</c:v>
                </c:pt>
                <c:pt idx="141">
                  <c:v>25.64</c:v>
                </c:pt>
                <c:pt idx="142">
                  <c:v>26.2</c:v>
                </c:pt>
                <c:pt idx="143">
                  <c:v>40.11</c:v>
                </c:pt>
                <c:pt idx="144">
                  <c:v>32.33</c:v>
                </c:pt>
                <c:pt idx="145">
                  <c:v>21.23</c:v>
                </c:pt>
                <c:pt idx="146">
                  <c:v>60.75</c:v>
                </c:pt>
                <c:pt idx="147">
                  <c:v>41.41</c:v>
                </c:pt>
                <c:pt idx="148">
                  <c:v>17.21</c:v>
                </c:pt>
                <c:pt idx="149">
                  <c:v>32.53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07040"/>
        <c:axId val="199310960"/>
      </c:scatterChart>
      <c:valAx>
        <c:axId val="199307040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10960"/>
        <c:crosses val="autoZero"/>
        <c:crossBetween val="midCat"/>
        <c:majorUnit val="25"/>
      </c:valAx>
      <c:valAx>
        <c:axId val="19931096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</a:t>
                </a:r>
                <a:r>
                  <a:rPr lang="en-US" baseline="0"/>
                  <a:t>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07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- Outliers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 - Charts'!$G$1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- Charts'!$G$2:$G$6</c:f>
              <c:numCache>
                <c:formatCode>General</c:formatCode>
                <c:ptCount val="5"/>
                <c:pt idx="0">
                  <c:v>33</c:v>
                </c:pt>
                <c:pt idx="1">
                  <c:v>66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'Sheet - Charts'!$H$2:$H$6</c:f>
              <c:numCache>
                <c:formatCode>General</c:formatCode>
                <c:ptCount val="5"/>
                <c:pt idx="0">
                  <c:v>22.33799999999999</c:v>
                </c:pt>
                <c:pt idx="1">
                  <c:v>23.002068965517239</c:v>
                </c:pt>
                <c:pt idx="2">
                  <c:v>32.999310344827592</c:v>
                </c:pt>
                <c:pt idx="3">
                  <c:v>37.986774193548385</c:v>
                </c:pt>
                <c:pt idx="4">
                  <c:v>36.017096774193554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07432"/>
        <c:axId val="199087784"/>
      </c:scatterChart>
      <c:valAx>
        <c:axId val="199307432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7784"/>
        <c:crosses val="autoZero"/>
        <c:crossBetween val="midCat"/>
        <c:majorUnit val="25"/>
      </c:valAx>
      <c:valAx>
        <c:axId val="1990877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</a:t>
                </a:r>
                <a:r>
                  <a:rPr lang="en-US" baseline="0"/>
                  <a:t>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07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Experience: 3/5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Charts'!$R$2:$R$13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33</c:v>
                </c:pt>
                <c:pt idx="4">
                  <c:v>66</c:v>
                </c:pt>
                <c:pt idx="5">
                  <c:v>66</c:v>
                </c:pt>
                <c:pt idx="6">
                  <c:v>100</c:v>
                </c:pt>
                <c:pt idx="7">
                  <c:v>100</c:v>
                </c:pt>
                <c:pt idx="8">
                  <c:v>150</c:v>
                </c:pt>
                <c:pt idx="9">
                  <c:v>150</c:v>
                </c:pt>
                <c:pt idx="10">
                  <c:v>200</c:v>
                </c:pt>
                <c:pt idx="11">
                  <c:v>200</c:v>
                </c:pt>
              </c:numCache>
            </c:numRef>
          </c:xVal>
          <c:yVal>
            <c:numRef>
              <c:f>'Sheet - Charts'!$S$2:$S$13</c:f>
              <c:numCache>
                <c:formatCode>General</c:formatCode>
                <c:ptCount val="12"/>
                <c:pt idx="0">
                  <c:v>65.17</c:v>
                </c:pt>
                <c:pt idx="1">
                  <c:v>27.41</c:v>
                </c:pt>
                <c:pt idx="2">
                  <c:v>38.090000000000003</c:v>
                </c:pt>
                <c:pt idx="3">
                  <c:v>21.4</c:v>
                </c:pt>
                <c:pt idx="4">
                  <c:v>30.2</c:v>
                </c:pt>
                <c:pt idx="5">
                  <c:v>23.4</c:v>
                </c:pt>
                <c:pt idx="6">
                  <c:v>27.35</c:v>
                </c:pt>
                <c:pt idx="7">
                  <c:v>20.46</c:v>
                </c:pt>
                <c:pt idx="8">
                  <c:v>36.43</c:v>
                </c:pt>
                <c:pt idx="9">
                  <c:v>37.43</c:v>
                </c:pt>
                <c:pt idx="10">
                  <c:v>46.7</c:v>
                </c:pt>
                <c:pt idx="11">
                  <c:v>22.27</c:v>
                </c:pt>
              </c:numCache>
            </c:numRef>
          </c:yVal>
          <c:smooth val="0"/>
        </c:ser>
        <c:ser>
          <c:idx val="1"/>
          <c:order val="1"/>
          <c:tx>
            <c:v>Experience: 4/5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Charts'!$U$2:$U$44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</c:numCache>
            </c:numRef>
          </c:xVal>
          <c:yVal>
            <c:numRef>
              <c:f>'Sheet - Charts'!$V$2:$V$44</c:f>
              <c:numCache>
                <c:formatCode>General</c:formatCode>
                <c:ptCount val="43"/>
                <c:pt idx="0">
                  <c:v>41.96</c:v>
                </c:pt>
                <c:pt idx="1">
                  <c:v>7.69</c:v>
                </c:pt>
                <c:pt idx="2">
                  <c:v>47.86</c:v>
                </c:pt>
                <c:pt idx="3">
                  <c:v>49.59</c:v>
                </c:pt>
                <c:pt idx="4">
                  <c:v>77.3</c:v>
                </c:pt>
                <c:pt idx="5">
                  <c:v>32.270000000000003</c:v>
                </c:pt>
                <c:pt idx="6">
                  <c:v>13.22</c:v>
                </c:pt>
                <c:pt idx="7">
                  <c:v>21.67</c:v>
                </c:pt>
                <c:pt idx="8">
                  <c:v>73.260000000000005</c:v>
                </c:pt>
                <c:pt idx="9">
                  <c:v>29</c:v>
                </c:pt>
                <c:pt idx="10">
                  <c:v>23.68</c:v>
                </c:pt>
                <c:pt idx="11">
                  <c:v>90</c:v>
                </c:pt>
                <c:pt idx="12">
                  <c:v>14.5</c:v>
                </c:pt>
                <c:pt idx="13">
                  <c:v>33.270000000000003</c:v>
                </c:pt>
                <c:pt idx="14">
                  <c:v>29.22</c:v>
                </c:pt>
                <c:pt idx="15">
                  <c:v>20.23</c:v>
                </c:pt>
                <c:pt idx="16">
                  <c:v>70.58</c:v>
                </c:pt>
                <c:pt idx="17">
                  <c:v>77.349999999999994</c:v>
                </c:pt>
                <c:pt idx="18">
                  <c:v>32.78</c:v>
                </c:pt>
                <c:pt idx="19">
                  <c:v>90</c:v>
                </c:pt>
                <c:pt idx="20">
                  <c:v>28.42</c:v>
                </c:pt>
                <c:pt idx="21">
                  <c:v>27.09</c:v>
                </c:pt>
                <c:pt idx="22">
                  <c:v>48.8</c:v>
                </c:pt>
                <c:pt idx="23">
                  <c:v>16.61</c:v>
                </c:pt>
                <c:pt idx="24">
                  <c:v>58.24</c:v>
                </c:pt>
                <c:pt idx="25">
                  <c:v>89.75</c:v>
                </c:pt>
                <c:pt idx="26">
                  <c:v>72.56</c:v>
                </c:pt>
                <c:pt idx="27">
                  <c:v>16.489999999999998</c:v>
                </c:pt>
                <c:pt idx="28">
                  <c:v>41.02</c:v>
                </c:pt>
                <c:pt idx="29">
                  <c:v>43.29</c:v>
                </c:pt>
                <c:pt idx="30">
                  <c:v>90</c:v>
                </c:pt>
                <c:pt idx="31">
                  <c:v>67.37</c:v>
                </c:pt>
                <c:pt idx="32">
                  <c:v>51.5</c:v>
                </c:pt>
                <c:pt idx="33">
                  <c:v>90</c:v>
                </c:pt>
                <c:pt idx="34">
                  <c:v>49.22</c:v>
                </c:pt>
                <c:pt idx="35">
                  <c:v>55.11</c:v>
                </c:pt>
                <c:pt idx="36">
                  <c:v>33.950000000000003</c:v>
                </c:pt>
                <c:pt idx="37">
                  <c:v>23.29</c:v>
                </c:pt>
                <c:pt idx="38">
                  <c:v>51.62</c:v>
                </c:pt>
                <c:pt idx="39">
                  <c:v>45.98</c:v>
                </c:pt>
                <c:pt idx="40">
                  <c:v>90</c:v>
                </c:pt>
                <c:pt idx="41">
                  <c:v>90</c:v>
                </c:pt>
                <c:pt idx="42">
                  <c:v>32.53</c:v>
                </c:pt>
              </c:numCache>
            </c:numRef>
          </c:yVal>
          <c:smooth val="0"/>
        </c:ser>
        <c:ser>
          <c:idx val="0"/>
          <c:order val="2"/>
          <c:tx>
            <c:v>Experience: 5/5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Charts'!$X$2:$X$114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</c:numCache>
            </c:numRef>
          </c:xVal>
          <c:yVal>
            <c:numRef>
              <c:f>'Sheet - Charts'!$Y$2:$Y$114</c:f>
              <c:numCache>
                <c:formatCode>General</c:formatCode>
                <c:ptCount val="113"/>
                <c:pt idx="0">
                  <c:v>31.75</c:v>
                </c:pt>
                <c:pt idx="1">
                  <c:v>24.45</c:v>
                </c:pt>
                <c:pt idx="2">
                  <c:v>43.44</c:v>
                </c:pt>
                <c:pt idx="3">
                  <c:v>36.69</c:v>
                </c:pt>
                <c:pt idx="4">
                  <c:v>26.41</c:v>
                </c:pt>
                <c:pt idx="5">
                  <c:v>27.4</c:v>
                </c:pt>
                <c:pt idx="6">
                  <c:v>26.9</c:v>
                </c:pt>
                <c:pt idx="7">
                  <c:v>45.89</c:v>
                </c:pt>
                <c:pt idx="8">
                  <c:v>35.99</c:v>
                </c:pt>
                <c:pt idx="9">
                  <c:v>19.66</c:v>
                </c:pt>
                <c:pt idx="10">
                  <c:v>18.260000000000002</c:v>
                </c:pt>
                <c:pt idx="11">
                  <c:v>14.36</c:v>
                </c:pt>
                <c:pt idx="12">
                  <c:v>21.3</c:v>
                </c:pt>
                <c:pt idx="13">
                  <c:v>30.84</c:v>
                </c:pt>
                <c:pt idx="14">
                  <c:v>41.32</c:v>
                </c:pt>
                <c:pt idx="15">
                  <c:v>21.72</c:v>
                </c:pt>
                <c:pt idx="16">
                  <c:v>73.33</c:v>
                </c:pt>
                <c:pt idx="17">
                  <c:v>17.29</c:v>
                </c:pt>
                <c:pt idx="18">
                  <c:v>60</c:v>
                </c:pt>
                <c:pt idx="19">
                  <c:v>14.7</c:v>
                </c:pt>
                <c:pt idx="20">
                  <c:v>20.64</c:v>
                </c:pt>
                <c:pt idx="21">
                  <c:v>28.22</c:v>
                </c:pt>
                <c:pt idx="22">
                  <c:v>31.81</c:v>
                </c:pt>
                <c:pt idx="23">
                  <c:v>13.34</c:v>
                </c:pt>
                <c:pt idx="24">
                  <c:v>27.35</c:v>
                </c:pt>
                <c:pt idx="25">
                  <c:v>16.09</c:v>
                </c:pt>
                <c:pt idx="26">
                  <c:v>20.93</c:v>
                </c:pt>
                <c:pt idx="27">
                  <c:v>12.35</c:v>
                </c:pt>
                <c:pt idx="28">
                  <c:v>25.77</c:v>
                </c:pt>
                <c:pt idx="29">
                  <c:v>19.47</c:v>
                </c:pt>
                <c:pt idx="30">
                  <c:v>35.18</c:v>
                </c:pt>
                <c:pt idx="31">
                  <c:v>18.8</c:v>
                </c:pt>
                <c:pt idx="32">
                  <c:v>17.760000000000002</c:v>
                </c:pt>
                <c:pt idx="33">
                  <c:v>23.31</c:v>
                </c:pt>
                <c:pt idx="34">
                  <c:v>37.42</c:v>
                </c:pt>
                <c:pt idx="35">
                  <c:v>17.420000000000002</c:v>
                </c:pt>
                <c:pt idx="36">
                  <c:v>13.44</c:v>
                </c:pt>
                <c:pt idx="37">
                  <c:v>17.22</c:v>
                </c:pt>
                <c:pt idx="38">
                  <c:v>18.2</c:v>
                </c:pt>
                <c:pt idx="39">
                  <c:v>33.47</c:v>
                </c:pt>
                <c:pt idx="40">
                  <c:v>23.88</c:v>
                </c:pt>
                <c:pt idx="41">
                  <c:v>16.95</c:v>
                </c:pt>
                <c:pt idx="42">
                  <c:v>20.07</c:v>
                </c:pt>
                <c:pt idx="43">
                  <c:v>15.75</c:v>
                </c:pt>
                <c:pt idx="44">
                  <c:v>39.229999999999997</c:v>
                </c:pt>
                <c:pt idx="45">
                  <c:v>25.41</c:v>
                </c:pt>
                <c:pt idx="46">
                  <c:v>14.1</c:v>
                </c:pt>
                <c:pt idx="47">
                  <c:v>25.5</c:v>
                </c:pt>
                <c:pt idx="48">
                  <c:v>13.96</c:v>
                </c:pt>
                <c:pt idx="49">
                  <c:v>20.73</c:v>
                </c:pt>
                <c:pt idx="50">
                  <c:v>41.67</c:v>
                </c:pt>
                <c:pt idx="51">
                  <c:v>20.51</c:v>
                </c:pt>
                <c:pt idx="52">
                  <c:v>19.829999999999998</c:v>
                </c:pt>
                <c:pt idx="53">
                  <c:v>12.76</c:v>
                </c:pt>
                <c:pt idx="54">
                  <c:v>76.680000000000007</c:v>
                </c:pt>
                <c:pt idx="55">
                  <c:v>29.42</c:v>
                </c:pt>
                <c:pt idx="56">
                  <c:v>34.700000000000003</c:v>
                </c:pt>
                <c:pt idx="57">
                  <c:v>40.79</c:v>
                </c:pt>
                <c:pt idx="58">
                  <c:v>58.77</c:v>
                </c:pt>
                <c:pt idx="59">
                  <c:v>27.12</c:v>
                </c:pt>
                <c:pt idx="60">
                  <c:v>35.82</c:v>
                </c:pt>
                <c:pt idx="61">
                  <c:v>24.89</c:v>
                </c:pt>
                <c:pt idx="62">
                  <c:v>30.57</c:v>
                </c:pt>
                <c:pt idx="63">
                  <c:v>37.840000000000003</c:v>
                </c:pt>
                <c:pt idx="64">
                  <c:v>22.49</c:v>
                </c:pt>
                <c:pt idx="65">
                  <c:v>27.35</c:v>
                </c:pt>
                <c:pt idx="66">
                  <c:v>36.659999999999997</c:v>
                </c:pt>
                <c:pt idx="67">
                  <c:v>23.5</c:v>
                </c:pt>
                <c:pt idx="68">
                  <c:v>30.8</c:v>
                </c:pt>
                <c:pt idx="69">
                  <c:v>49.73</c:v>
                </c:pt>
                <c:pt idx="70">
                  <c:v>30.82</c:v>
                </c:pt>
                <c:pt idx="71">
                  <c:v>25.75</c:v>
                </c:pt>
                <c:pt idx="72">
                  <c:v>48.29</c:v>
                </c:pt>
                <c:pt idx="73">
                  <c:v>57.68</c:v>
                </c:pt>
                <c:pt idx="74">
                  <c:v>31.17</c:v>
                </c:pt>
                <c:pt idx="75">
                  <c:v>58.11</c:v>
                </c:pt>
                <c:pt idx="76">
                  <c:v>31.92</c:v>
                </c:pt>
                <c:pt idx="77">
                  <c:v>36.39</c:v>
                </c:pt>
                <c:pt idx="78">
                  <c:v>46.25</c:v>
                </c:pt>
                <c:pt idx="79">
                  <c:v>18.16</c:v>
                </c:pt>
                <c:pt idx="80">
                  <c:v>40.86</c:v>
                </c:pt>
                <c:pt idx="81">
                  <c:v>17.399999999999999</c:v>
                </c:pt>
                <c:pt idx="82">
                  <c:v>26.74</c:v>
                </c:pt>
                <c:pt idx="83">
                  <c:v>23.25</c:v>
                </c:pt>
                <c:pt idx="84">
                  <c:v>30.27</c:v>
                </c:pt>
                <c:pt idx="85">
                  <c:v>57.52</c:v>
                </c:pt>
                <c:pt idx="86">
                  <c:v>37.21</c:v>
                </c:pt>
                <c:pt idx="87">
                  <c:v>19.48</c:v>
                </c:pt>
                <c:pt idx="88">
                  <c:v>11.09</c:v>
                </c:pt>
                <c:pt idx="89">
                  <c:v>35.409999999999997</c:v>
                </c:pt>
                <c:pt idx="90">
                  <c:v>55.06</c:v>
                </c:pt>
                <c:pt idx="91">
                  <c:v>36.61</c:v>
                </c:pt>
                <c:pt idx="92">
                  <c:v>45.56</c:v>
                </c:pt>
                <c:pt idx="93">
                  <c:v>26.58</c:v>
                </c:pt>
                <c:pt idx="94">
                  <c:v>54.72</c:v>
                </c:pt>
                <c:pt idx="95">
                  <c:v>51.17</c:v>
                </c:pt>
                <c:pt idx="96">
                  <c:v>48.52</c:v>
                </c:pt>
                <c:pt idx="97">
                  <c:v>49.23</c:v>
                </c:pt>
                <c:pt idx="98">
                  <c:v>42.47</c:v>
                </c:pt>
                <c:pt idx="99">
                  <c:v>45.49</c:v>
                </c:pt>
                <c:pt idx="100">
                  <c:v>41.24</c:v>
                </c:pt>
                <c:pt idx="101">
                  <c:v>25.97</c:v>
                </c:pt>
                <c:pt idx="102">
                  <c:v>23.43</c:v>
                </c:pt>
                <c:pt idx="103">
                  <c:v>21.79</c:v>
                </c:pt>
                <c:pt idx="104">
                  <c:v>34.99</c:v>
                </c:pt>
                <c:pt idx="105">
                  <c:v>24.01</c:v>
                </c:pt>
                <c:pt idx="106">
                  <c:v>25.64</c:v>
                </c:pt>
                <c:pt idx="107">
                  <c:v>40.11</c:v>
                </c:pt>
                <c:pt idx="108">
                  <c:v>32.33</c:v>
                </c:pt>
                <c:pt idx="109">
                  <c:v>21.23</c:v>
                </c:pt>
                <c:pt idx="110">
                  <c:v>60.75</c:v>
                </c:pt>
                <c:pt idx="111">
                  <c:v>90</c:v>
                </c:pt>
                <c:pt idx="112">
                  <c:v>17.21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86216"/>
        <c:axId val="199086608"/>
      </c:scatterChart>
      <c:valAx>
        <c:axId val="199086216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6608"/>
        <c:crosses val="autoZero"/>
        <c:crossBetween val="midCat"/>
        <c:majorUnit val="25"/>
      </c:valAx>
      <c:valAx>
        <c:axId val="19908660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6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- Split 50 Percent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Faster 50 Percent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Charts'!$AK$2:$AK$126</c:f>
              <c:numCache>
                <c:formatCode>General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66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200</c:v>
                </c:pt>
                <c:pt idx="114">
                  <c:v>200</c:v>
                </c:pt>
                <c:pt idx="115">
                  <c:v>200</c:v>
                </c:pt>
                <c:pt idx="116">
                  <c:v>200</c:v>
                </c:pt>
                <c:pt idx="117">
                  <c:v>200</c:v>
                </c:pt>
                <c:pt idx="118">
                  <c:v>200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</c:numCache>
            </c:numRef>
          </c:xVal>
          <c:yVal>
            <c:numRef>
              <c:f>'Sheet - Charts'!$AL$2:$AL$126</c:f>
              <c:numCache>
                <c:formatCode>General</c:formatCode>
                <c:ptCount val="125"/>
                <c:pt idx="0">
                  <c:v>23.42</c:v>
                </c:pt>
                <c:pt idx="1">
                  <c:v>7.69</c:v>
                </c:pt>
                <c:pt idx="2">
                  <c:v>19.66</c:v>
                </c:pt>
                <c:pt idx="3">
                  <c:v>35.99</c:v>
                </c:pt>
                <c:pt idx="4">
                  <c:v>43.77</c:v>
                </c:pt>
                <c:pt idx="5">
                  <c:v>31.75</c:v>
                </c:pt>
                <c:pt idx="6">
                  <c:v>18.260000000000002</c:v>
                </c:pt>
                <c:pt idx="7">
                  <c:v>27.41</c:v>
                </c:pt>
                <c:pt idx="8">
                  <c:v>30.84</c:v>
                </c:pt>
                <c:pt idx="9">
                  <c:v>21.3</c:v>
                </c:pt>
                <c:pt idx="10">
                  <c:v>26.9</c:v>
                </c:pt>
                <c:pt idx="11">
                  <c:v>27.4</c:v>
                </c:pt>
                <c:pt idx="12">
                  <c:v>45.89</c:v>
                </c:pt>
                <c:pt idx="13">
                  <c:v>14.36</c:v>
                </c:pt>
                <c:pt idx="14">
                  <c:v>29.54</c:v>
                </c:pt>
                <c:pt idx="15">
                  <c:v>43.44</c:v>
                </c:pt>
                <c:pt idx="16">
                  <c:v>29.4</c:v>
                </c:pt>
                <c:pt idx="17">
                  <c:v>26.41</c:v>
                </c:pt>
                <c:pt idx="18">
                  <c:v>41.96</c:v>
                </c:pt>
                <c:pt idx="19">
                  <c:v>18.73</c:v>
                </c:pt>
                <c:pt idx="20">
                  <c:v>21.67</c:v>
                </c:pt>
                <c:pt idx="21">
                  <c:v>19.47</c:v>
                </c:pt>
                <c:pt idx="22">
                  <c:v>20.93</c:v>
                </c:pt>
                <c:pt idx="23">
                  <c:v>12.35</c:v>
                </c:pt>
                <c:pt idx="24">
                  <c:v>14.91</c:v>
                </c:pt>
                <c:pt idx="25">
                  <c:v>17.29</c:v>
                </c:pt>
                <c:pt idx="26">
                  <c:v>35.18</c:v>
                </c:pt>
                <c:pt idx="27">
                  <c:v>21.4</c:v>
                </c:pt>
                <c:pt idx="28">
                  <c:v>17.760000000000002</c:v>
                </c:pt>
                <c:pt idx="29">
                  <c:v>13.34</c:v>
                </c:pt>
                <c:pt idx="30">
                  <c:v>31.81</c:v>
                </c:pt>
                <c:pt idx="31">
                  <c:v>16.09</c:v>
                </c:pt>
                <c:pt idx="32">
                  <c:v>27.35</c:v>
                </c:pt>
                <c:pt idx="33">
                  <c:v>18.8</c:v>
                </c:pt>
                <c:pt idx="34">
                  <c:v>25.98</c:v>
                </c:pt>
                <c:pt idx="35">
                  <c:v>13.22</c:v>
                </c:pt>
                <c:pt idx="36">
                  <c:v>14.7</c:v>
                </c:pt>
                <c:pt idx="37">
                  <c:v>18.84</c:v>
                </c:pt>
                <c:pt idx="38">
                  <c:v>28.22</c:v>
                </c:pt>
                <c:pt idx="39">
                  <c:v>32.270000000000003</c:v>
                </c:pt>
                <c:pt idx="40">
                  <c:v>10.78</c:v>
                </c:pt>
                <c:pt idx="41">
                  <c:v>20.23</c:v>
                </c:pt>
                <c:pt idx="42">
                  <c:v>13.96</c:v>
                </c:pt>
                <c:pt idx="43">
                  <c:v>25.41</c:v>
                </c:pt>
                <c:pt idx="44">
                  <c:v>14.1</c:v>
                </c:pt>
                <c:pt idx="45">
                  <c:v>15.59</c:v>
                </c:pt>
                <c:pt idx="46">
                  <c:v>13.44</c:v>
                </c:pt>
                <c:pt idx="47">
                  <c:v>20.73</c:v>
                </c:pt>
                <c:pt idx="48">
                  <c:v>23.4</c:v>
                </c:pt>
                <c:pt idx="49">
                  <c:v>20.51</c:v>
                </c:pt>
                <c:pt idx="50">
                  <c:v>41.67</c:v>
                </c:pt>
                <c:pt idx="51">
                  <c:v>20.07</c:v>
                </c:pt>
                <c:pt idx="52">
                  <c:v>16.95</c:v>
                </c:pt>
                <c:pt idx="53">
                  <c:v>39.229999999999997</c:v>
                </c:pt>
                <c:pt idx="54">
                  <c:v>15.75</c:v>
                </c:pt>
                <c:pt idx="55">
                  <c:v>26.27</c:v>
                </c:pt>
                <c:pt idx="56">
                  <c:v>29.22</c:v>
                </c:pt>
                <c:pt idx="57">
                  <c:v>18.2</c:v>
                </c:pt>
                <c:pt idx="58">
                  <c:v>24.22</c:v>
                </c:pt>
                <c:pt idx="59">
                  <c:v>23.88</c:v>
                </c:pt>
                <c:pt idx="60">
                  <c:v>33.270000000000003</c:v>
                </c:pt>
                <c:pt idx="61">
                  <c:v>15.19</c:v>
                </c:pt>
                <c:pt idx="62">
                  <c:v>16.61</c:v>
                </c:pt>
                <c:pt idx="63">
                  <c:v>23.5</c:v>
                </c:pt>
                <c:pt idx="64">
                  <c:v>22.49</c:v>
                </c:pt>
                <c:pt idx="65">
                  <c:v>27.35</c:v>
                </c:pt>
                <c:pt idx="66">
                  <c:v>33.909999999999997</c:v>
                </c:pt>
                <c:pt idx="67">
                  <c:v>29.42</c:v>
                </c:pt>
                <c:pt idx="68">
                  <c:v>30.8</c:v>
                </c:pt>
                <c:pt idx="69">
                  <c:v>20.46</c:v>
                </c:pt>
                <c:pt idx="70">
                  <c:v>30.82</c:v>
                </c:pt>
                <c:pt idx="71">
                  <c:v>24.89</c:v>
                </c:pt>
                <c:pt idx="72">
                  <c:v>35.82</c:v>
                </c:pt>
                <c:pt idx="73">
                  <c:v>37.840000000000003</c:v>
                </c:pt>
                <c:pt idx="74">
                  <c:v>30.57</c:v>
                </c:pt>
                <c:pt idx="75">
                  <c:v>49.73</c:v>
                </c:pt>
                <c:pt idx="76">
                  <c:v>14.07</c:v>
                </c:pt>
                <c:pt idx="77">
                  <c:v>48.8</c:v>
                </c:pt>
                <c:pt idx="78">
                  <c:v>40.79</c:v>
                </c:pt>
                <c:pt idx="79">
                  <c:v>22.27</c:v>
                </c:pt>
                <c:pt idx="80">
                  <c:v>27.12</c:v>
                </c:pt>
                <c:pt idx="81">
                  <c:v>27.09</c:v>
                </c:pt>
                <c:pt idx="82">
                  <c:v>29.43</c:v>
                </c:pt>
                <c:pt idx="83">
                  <c:v>43.29</c:v>
                </c:pt>
                <c:pt idx="84">
                  <c:v>37.21</c:v>
                </c:pt>
                <c:pt idx="85">
                  <c:v>23.25</c:v>
                </c:pt>
                <c:pt idx="86">
                  <c:v>30.27</c:v>
                </c:pt>
                <c:pt idx="87">
                  <c:v>19.940000000000001</c:v>
                </c:pt>
                <c:pt idx="88">
                  <c:v>31.17</c:v>
                </c:pt>
                <c:pt idx="89">
                  <c:v>19.48</c:v>
                </c:pt>
                <c:pt idx="90">
                  <c:v>37.43</c:v>
                </c:pt>
                <c:pt idx="91">
                  <c:v>35.409999999999997</c:v>
                </c:pt>
                <c:pt idx="92">
                  <c:v>11.09</c:v>
                </c:pt>
                <c:pt idx="93">
                  <c:v>40.86</c:v>
                </c:pt>
                <c:pt idx="94">
                  <c:v>18.16</c:v>
                </c:pt>
                <c:pt idx="95">
                  <c:v>26.74</c:v>
                </c:pt>
                <c:pt idx="96">
                  <c:v>17.399999999999999</c:v>
                </c:pt>
                <c:pt idx="97">
                  <c:v>62.57</c:v>
                </c:pt>
                <c:pt idx="98">
                  <c:v>41.02</c:v>
                </c:pt>
                <c:pt idx="99">
                  <c:v>31.92</c:v>
                </c:pt>
                <c:pt idx="100">
                  <c:v>64.44</c:v>
                </c:pt>
                <c:pt idx="101">
                  <c:v>46.25</c:v>
                </c:pt>
                <c:pt idx="102">
                  <c:v>16.489999999999998</c:v>
                </c:pt>
                <c:pt idx="103">
                  <c:v>30.17</c:v>
                </c:pt>
                <c:pt idx="104">
                  <c:v>23.29</c:v>
                </c:pt>
                <c:pt idx="105">
                  <c:v>24.01</c:v>
                </c:pt>
                <c:pt idx="106">
                  <c:v>23.43</c:v>
                </c:pt>
                <c:pt idx="107">
                  <c:v>21.79</c:v>
                </c:pt>
                <c:pt idx="108">
                  <c:v>20.420000000000002</c:v>
                </c:pt>
                <c:pt idx="109">
                  <c:v>26.58</c:v>
                </c:pt>
                <c:pt idx="110">
                  <c:v>25.64</c:v>
                </c:pt>
                <c:pt idx="111">
                  <c:v>22.27</c:v>
                </c:pt>
                <c:pt idx="112">
                  <c:v>21.23</c:v>
                </c:pt>
                <c:pt idx="113">
                  <c:v>32.33</c:v>
                </c:pt>
                <c:pt idx="114">
                  <c:v>45.49</c:v>
                </c:pt>
                <c:pt idx="115">
                  <c:v>42.47</c:v>
                </c:pt>
                <c:pt idx="116">
                  <c:v>25.97</c:v>
                </c:pt>
                <c:pt idx="117">
                  <c:v>41.24</c:v>
                </c:pt>
                <c:pt idx="118">
                  <c:v>40.11</c:v>
                </c:pt>
                <c:pt idx="119">
                  <c:v>26.2</c:v>
                </c:pt>
                <c:pt idx="120">
                  <c:v>33.950000000000003</c:v>
                </c:pt>
                <c:pt idx="121">
                  <c:v>51.17</c:v>
                </c:pt>
                <c:pt idx="122">
                  <c:v>41.41</c:v>
                </c:pt>
                <c:pt idx="123">
                  <c:v>49.23</c:v>
                </c:pt>
                <c:pt idx="124">
                  <c:v>55.11</c:v>
                </c:pt>
              </c:numCache>
            </c:numRef>
          </c:yVal>
          <c:smooth val="0"/>
        </c:ser>
        <c:ser>
          <c:idx val="1"/>
          <c:order val="1"/>
          <c:tx>
            <c:v>Slower 50 Percent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Charts'!$AN$2:$AN$68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</c:numCache>
            </c:numRef>
          </c:xVal>
          <c:yVal>
            <c:numRef>
              <c:f>'Sheet - Charts'!$AO$2:$AO$68</c:f>
              <c:numCache>
                <c:formatCode>General</c:formatCode>
                <c:ptCount val="67"/>
                <c:pt idx="0">
                  <c:v>41.32</c:v>
                </c:pt>
                <c:pt idx="1">
                  <c:v>36.69</c:v>
                </c:pt>
                <c:pt idx="2">
                  <c:v>65.17</c:v>
                </c:pt>
                <c:pt idx="3">
                  <c:v>21.72</c:v>
                </c:pt>
                <c:pt idx="4">
                  <c:v>24.45</c:v>
                </c:pt>
                <c:pt idx="5">
                  <c:v>77.3</c:v>
                </c:pt>
                <c:pt idx="6">
                  <c:v>73.33</c:v>
                </c:pt>
                <c:pt idx="7">
                  <c:v>47.86</c:v>
                </c:pt>
                <c:pt idx="8">
                  <c:v>49.59</c:v>
                </c:pt>
                <c:pt idx="9">
                  <c:v>25.77</c:v>
                </c:pt>
                <c:pt idx="10">
                  <c:v>23.31</c:v>
                </c:pt>
                <c:pt idx="11">
                  <c:v>20.64</c:v>
                </c:pt>
                <c:pt idx="12">
                  <c:v>38.090000000000003</c:v>
                </c:pt>
                <c:pt idx="13">
                  <c:v>37.42</c:v>
                </c:pt>
                <c:pt idx="14">
                  <c:v>60</c:v>
                </c:pt>
                <c:pt idx="15">
                  <c:v>14.5</c:v>
                </c:pt>
                <c:pt idx="16">
                  <c:v>17.420000000000002</c:v>
                </c:pt>
                <c:pt idx="17">
                  <c:v>23.68</c:v>
                </c:pt>
                <c:pt idx="18">
                  <c:v>29</c:v>
                </c:pt>
                <c:pt idx="19">
                  <c:v>73.260000000000005</c:v>
                </c:pt>
                <c:pt idx="20">
                  <c:v>90</c:v>
                </c:pt>
                <c:pt idx="21">
                  <c:v>25.5</c:v>
                </c:pt>
                <c:pt idx="22">
                  <c:v>19.829999999999998</c:v>
                </c:pt>
                <c:pt idx="23">
                  <c:v>33.47</c:v>
                </c:pt>
                <c:pt idx="24">
                  <c:v>30.2</c:v>
                </c:pt>
                <c:pt idx="25">
                  <c:v>12.76</c:v>
                </c:pt>
                <c:pt idx="26">
                  <c:v>17.22</c:v>
                </c:pt>
                <c:pt idx="27">
                  <c:v>28.42</c:v>
                </c:pt>
                <c:pt idx="28">
                  <c:v>76.680000000000007</c:v>
                </c:pt>
                <c:pt idx="29">
                  <c:v>32.78</c:v>
                </c:pt>
                <c:pt idx="30">
                  <c:v>77.349999999999994</c:v>
                </c:pt>
                <c:pt idx="31">
                  <c:v>70.58</c:v>
                </c:pt>
                <c:pt idx="32">
                  <c:v>90</c:v>
                </c:pt>
                <c:pt idx="33">
                  <c:v>36.659999999999997</c:v>
                </c:pt>
                <c:pt idx="34">
                  <c:v>25.75</c:v>
                </c:pt>
                <c:pt idx="35">
                  <c:v>58.77</c:v>
                </c:pt>
                <c:pt idx="36">
                  <c:v>27.35</c:v>
                </c:pt>
                <c:pt idx="37">
                  <c:v>48.29</c:v>
                </c:pt>
                <c:pt idx="38">
                  <c:v>34.700000000000003</c:v>
                </c:pt>
                <c:pt idx="39">
                  <c:v>72.56</c:v>
                </c:pt>
                <c:pt idx="40">
                  <c:v>57.68</c:v>
                </c:pt>
                <c:pt idx="41">
                  <c:v>58.24</c:v>
                </c:pt>
                <c:pt idx="42">
                  <c:v>89.75</c:v>
                </c:pt>
                <c:pt idx="43">
                  <c:v>57.52</c:v>
                </c:pt>
                <c:pt idx="44">
                  <c:v>55.06</c:v>
                </c:pt>
                <c:pt idx="45">
                  <c:v>36.39</c:v>
                </c:pt>
                <c:pt idx="46">
                  <c:v>36.43</c:v>
                </c:pt>
                <c:pt idx="47">
                  <c:v>36.61</c:v>
                </c:pt>
                <c:pt idx="48">
                  <c:v>58.11</c:v>
                </c:pt>
                <c:pt idx="49">
                  <c:v>49.22</c:v>
                </c:pt>
                <c:pt idx="50">
                  <c:v>45.56</c:v>
                </c:pt>
                <c:pt idx="51">
                  <c:v>51.5</c:v>
                </c:pt>
                <c:pt idx="52">
                  <c:v>67.37</c:v>
                </c:pt>
                <c:pt idx="53">
                  <c:v>90</c:v>
                </c:pt>
                <c:pt idx="54">
                  <c:v>90</c:v>
                </c:pt>
                <c:pt idx="55">
                  <c:v>34.99</c:v>
                </c:pt>
                <c:pt idx="56">
                  <c:v>60.75</c:v>
                </c:pt>
                <c:pt idx="57">
                  <c:v>48.52</c:v>
                </c:pt>
                <c:pt idx="58">
                  <c:v>46.7</c:v>
                </c:pt>
                <c:pt idx="59">
                  <c:v>90</c:v>
                </c:pt>
                <c:pt idx="60">
                  <c:v>54.72</c:v>
                </c:pt>
                <c:pt idx="61">
                  <c:v>32.53</c:v>
                </c:pt>
                <c:pt idx="62">
                  <c:v>17.21</c:v>
                </c:pt>
                <c:pt idx="63">
                  <c:v>90</c:v>
                </c:pt>
                <c:pt idx="64">
                  <c:v>45.98</c:v>
                </c:pt>
                <c:pt idx="65">
                  <c:v>51.62</c:v>
                </c:pt>
                <c:pt idx="66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85040"/>
        <c:axId val="199084648"/>
      </c:scatterChart>
      <c:valAx>
        <c:axId val="199085040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4648"/>
        <c:crosses val="autoZero"/>
        <c:crossBetween val="midCat"/>
        <c:majorUnit val="25"/>
      </c:valAx>
      <c:valAx>
        <c:axId val="199084648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85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</a:t>
            </a:r>
            <a:r>
              <a:rPr lang="en-US" baseline="0"/>
              <a:t> of Genders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Female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Charts'!$AZ$2:$AZ$19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</c:numCache>
            </c:numRef>
          </c:xVal>
          <c:yVal>
            <c:numRef>
              <c:f>'Sheet - Charts'!$BA$2:$BA$19</c:f>
              <c:numCache>
                <c:formatCode>General</c:formatCode>
                <c:ptCount val="18"/>
                <c:pt idx="0">
                  <c:v>26.41</c:v>
                </c:pt>
                <c:pt idx="1">
                  <c:v>49.59</c:v>
                </c:pt>
                <c:pt idx="2">
                  <c:v>77.3</c:v>
                </c:pt>
                <c:pt idx="3">
                  <c:v>28.22</c:v>
                </c:pt>
                <c:pt idx="4">
                  <c:v>90</c:v>
                </c:pt>
                <c:pt idx="5">
                  <c:v>14.5</c:v>
                </c:pt>
                <c:pt idx="6">
                  <c:v>23.88</c:v>
                </c:pt>
                <c:pt idx="7">
                  <c:v>90</c:v>
                </c:pt>
                <c:pt idx="8">
                  <c:v>28.42</c:v>
                </c:pt>
                <c:pt idx="9">
                  <c:v>27.12</c:v>
                </c:pt>
                <c:pt idx="10">
                  <c:v>89.75</c:v>
                </c:pt>
                <c:pt idx="11">
                  <c:v>72.56</c:v>
                </c:pt>
                <c:pt idx="12">
                  <c:v>46.25</c:v>
                </c:pt>
                <c:pt idx="13">
                  <c:v>90</c:v>
                </c:pt>
                <c:pt idx="14">
                  <c:v>49.22</c:v>
                </c:pt>
                <c:pt idx="15">
                  <c:v>49.23</c:v>
                </c:pt>
                <c:pt idx="16">
                  <c:v>90</c:v>
                </c:pt>
                <c:pt idx="17">
                  <c:v>32.53</c:v>
                </c:pt>
              </c:numCache>
            </c:numRef>
          </c:yVal>
          <c:smooth val="0"/>
        </c:ser>
        <c:ser>
          <c:idx val="1"/>
          <c:order val="1"/>
          <c:tx>
            <c:v>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Charts'!$BC$2:$BC$175</c:f>
              <c:numCache>
                <c:formatCode>General</c:formatCod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33</c:v>
                </c:pt>
                <c:pt idx="55">
                  <c:v>66</c:v>
                </c:pt>
                <c:pt idx="56">
                  <c:v>66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66</c:v>
                </c:pt>
                <c:pt idx="68">
                  <c:v>66</c:v>
                </c:pt>
                <c:pt idx="69">
                  <c:v>66</c:v>
                </c:pt>
                <c:pt idx="70">
                  <c:v>66</c:v>
                </c:pt>
                <c:pt idx="71">
                  <c:v>66</c:v>
                </c:pt>
                <c:pt idx="72">
                  <c:v>66</c:v>
                </c:pt>
                <c:pt idx="73">
                  <c:v>66</c:v>
                </c:pt>
                <c:pt idx="74">
                  <c:v>66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66</c:v>
                </c:pt>
                <c:pt idx="79">
                  <c:v>66</c:v>
                </c:pt>
                <c:pt idx="80">
                  <c:v>66</c:v>
                </c:pt>
                <c:pt idx="81">
                  <c:v>66</c:v>
                </c:pt>
                <c:pt idx="82">
                  <c:v>66</c:v>
                </c:pt>
                <c:pt idx="83">
                  <c:v>66</c:v>
                </c:pt>
                <c:pt idx="84">
                  <c:v>66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150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150</c:v>
                </c:pt>
                <c:pt idx="129">
                  <c:v>150</c:v>
                </c:pt>
                <c:pt idx="130">
                  <c:v>150</c:v>
                </c:pt>
                <c:pt idx="131">
                  <c:v>150</c:v>
                </c:pt>
                <c:pt idx="132">
                  <c:v>150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150</c:v>
                </c:pt>
                <c:pt idx="137">
                  <c:v>150</c:v>
                </c:pt>
                <c:pt idx="138">
                  <c:v>150</c:v>
                </c:pt>
                <c:pt idx="139">
                  <c:v>150</c:v>
                </c:pt>
                <c:pt idx="140">
                  <c:v>150</c:v>
                </c:pt>
                <c:pt idx="141">
                  <c:v>150</c:v>
                </c:pt>
                <c:pt idx="142">
                  <c:v>150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  <c:pt idx="164">
                  <c:v>200</c:v>
                </c:pt>
                <c:pt idx="165">
                  <c:v>200</c:v>
                </c:pt>
                <c:pt idx="166">
                  <c:v>200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</c:numCache>
            </c:numRef>
          </c:xVal>
          <c:yVal>
            <c:numRef>
              <c:f>'Sheet - Charts'!$BD$2:$BD$175</c:f>
              <c:numCache>
                <c:formatCode>General</c:formatCode>
                <c:ptCount val="174"/>
                <c:pt idx="0">
                  <c:v>31.75</c:v>
                </c:pt>
                <c:pt idx="1">
                  <c:v>43.77</c:v>
                </c:pt>
                <c:pt idx="2">
                  <c:v>41.96</c:v>
                </c:pt>
                <c:pt idx="3">
                  <c:v>24.45</c:v>
                </c:pt>
                <c:pt idx="4">
                  <c:v>43.44</c:v>
                </c:pt>
                <c:pt idx="5">
                  <c:v>36.69</c:v>
                </c:pt>
                <c:pt idx="6">
                  <c:v>7.69</c:v>
                </c:pt>
                <c:pt idx="7">
                  <c:v>47.86</c:v>
                </c:pt>
                <c:pt idx="8">
                  <c:v>27.4</c:v>
                </c:pt>
                <c:pt idx="9">
                  <c:v>26.9</c:v>
                </c:pt>
                <c:pt idx="10">
                  <c:v>45.89</c:v>
                </c:pt>
                <c:pt idx="11">
                  <c:v>35.99</c:v>
                </c:pt>
                <c:pt idx="12">
                  <c:v>65.17</c:v>
                </c:pt>
                <c:pt idx="13">
                  <c:v>23.42</c:v>
                </c:pt>
                <c:pt idx="14">
                  <c:v>27.41</c:v>
                </c:pt>
                <c:pt idx="15">
                  <c:v>19.66</c:v>
                </c:pt>
                <c:pt idx="16">
                  <c:v>18.260000000000002</c:v>
                </c:pt>
                <c:pt idx="17">
                  <c:v>29.54</c:v>
                </c:pt>
                <c:pt idx="18">
                  <c:v>14.36</c:v>
                </c:pt>
                <c:pt idx="19">
                  <c:v>21.3</c:v>
                </c:pt>
                <c:pt idx="20">
                  <c:v>30.84</c:v>
                </c:pt>
                <c:pt idx="21">
                  <c:v>41.32</c:v>
                </c:pt>
                <c:pt idx="22">
                  <c:v>21.72</c:v>
                </c:pt>
                <c:pt idx="23">
                  <c:v>29.4</c:v>
                </c:pt>
                <c:pt idx="24">
                  <c:v>73.33</c:v>
                </c:pt>
                <c:pt idx="25">
                  <c:v>17.29</c:v>
                </c:pt>
                <c:pt idx="26">
                  <c:v>14.91</c:v>
                </c:pt>
                <c:pt idx="27">
                  <c:v>32.270000000000003</c:v>
                </c:pt>
                <c:pt idx="28">
                  <c:v>13.22</c:v>
                </c:pt>
                <c:pt idx="29">
                  <c:v>60</c:v>
                </c:pt>
                <c:pt idx="30">
                  <c:v>14.7</c:v>
                </c:pt>
                <c:pt idx="31">
                  <c:v>20.64</c:v>
                </c:pt>
                <c:pt idx="32">
                  <c:v>21.67</c:v>
                </c:pt>
                <c:pt idx="33">
                  <c:v>73.260000000000005</c:v>
                </c:pt>
                <c:pt idx="34">
                  <c:v>31.81</c:v>
                </c:pt>
                <c:pt idx="35">
                  <c:v>13.34</c:v>
                </c:pt>
                <c:pt idx="36">
                  <c:v>27.35</c:v>
                </c:pt>
                <c:pt idx="37">
                  <c:v>16.09</c:v>
                </c:pt>
                <c:pt idx="38">
                  <c:v>20.93</c:v>
                </c:pt>
                <c:pt idx="39">
                  <c:v>12.35</c:v>
                </c:pt>
                <c:pt idx="40">
                  <c:v>38.090000000000003</c:v>
                </c:pt>
                <c:pt idx="41">
                  <c:v>18.73</c:v>
                </c:pt>
                <c:pt idx="42">
                  <c:v>29</c:v>
                </c:pt>
                <c:pt idx="43">
                  <c:v>25.77</c:v>
                </c:pt>
                <c:pt idx="44">
                  <c:v>23.68</c:v>
                </c:pt>
                <c:pt idx="45">
                  <c:v>21.4</c:v>
                </c:pt>
                <c:pt idx="46">
                  <c:v>19.47</c:v>
                </c:pt>
                <c:pt idx="47">
                  <c:v>35.18</c:v>
                </c:pt>
                <c:pt idx="48">
                  <c:v>25.98</c:v>
                </c:pt>
                <c:pt idx="49">
                  <c:v>18.8</c:v>
                </c:pt>
                <c:pt idx="50">
                  <c:v>17.760000000000002</c:v>
                </c:pt>
                <c:pt idx="51">
                  <c:v>23.31</c:v>
                </c:pt>
                <c:pt idx="52">
                  <c:v>37.42</c:v>
                </c:pt>
                <c:pt idx="53">
                  <c:v>18.84</c:v>
                </c:pt>
                <c:pt idx="54">
                  <c:v>17.420000000000002</c:v>
                </c:pt>
                <c:pt idx="55">
                  <c:v>13.44</c:v>
                </c:pt>
                <c:pt idx="56">
                  <c:v>15.59</c:v>
                </c:pt>
                <c:pt idx="57">
                  <c:v>33.270000000000003</c:v>
                </c:pt>
                <c:pt idx="58">
                  <c:v>29.22</c:v>
                </c:pt>
                <c:pt idx="59">
                  <c:v>17.22</c:v>
                </c:pt>
                <c:pt idx="60">
                  <c:v>18.2</c:v>
                </c:pt>
                <c:pt idx="61">
                  <c:v>33.47</c:v>
                </c:pt>
                <c:pt idx="62">
                  <c:v>20.23</c:v>
                </c:pt>
                <c:pt idx="63">
                  <c:v>70.58</c:v>
                </c:pt>
                <c:pt idx="64">
                  <c:v>16.95</c:v>
                </c:pt>
                <c:pt idx="65">
                  <c:v>20.07</c:v>
                </c:pt>
                <c:pt idx="66">
                  <c:v>15.75</c:v>
                </c:pt>
                <c:pt idx="67">
                  <c:v>39.229999999999997</c:v>
                </c:pt>
                <c:pt idx="68">
                  <c:v>25.41</c:v>
                </c:pt>
                <c:pt idx="69">
                  <c:v>14.1</c:v>
                </c:pt>
                <c:pt idx="70">
                  <c:v>30.2</c:v>
                </c:pt>
                <c:pt idx="71">
                  <c:v>10.78</c:v>
                </c:pt>
                <c:pt idx="72">
                  <c:v>77.349999999999994</c:v>
                </c:pt>
                <c:pt idx="73">
                  <c:v>25.5</c:v>
                </c:pt>
                <c:pt idx="74">
                  <c:v>32.78</c:v>
                </c:pt>
                <c:pt idx="75">
                  <c:v>23.4</c:v>
                </c:pt>
                <c:pt idx="76">
                  <c:v>13.96</c:v>
                </c:pt>
                <c:pt idx="77">
                  <c:v>20.73</c:v>
                </c:pt>
                <c:pt idx="78">
                  <c:v>26.27</c:v>
                </c:pt>
                <c:pt idx="79">
                  <c:v>41.67</c:v>
                </c:pt>
                <c:pt idx="80">
                  <c:v>20.51</c:v>
                </c:pt>
                <c:pt idx="81">
                  <c:v>19.829999999999998</c:v>
                </c:pt>
                <c:pt idx="82">
                  <c:v>12.76</c:v>
                </c:pt>
                <c:pt idx="83">
                  <c:v>24.22</c:v>
                </c:pt>
                <c:pt idx="84">
                  <c:v>76.680000000000007</c:v>
                </c:pt>
                <c:pt idx="85">
                  <c:v>29.42</c:v>
                </c:pt>
                <c:pt idx="86">
                  <c:v>33.909999999999997</c:v>
                </c:pt>
                <c:pt idx="87">
                  <c:v>27.09</c:v>
                </c:pt>
                <c:pt idx="88">
                  <c:v>48.8</c:v>
                </c:pt>
                <c:pt idx="89">
                  <c:v>34.700000000000003</c:v>
                </c:pt>
                <c:pt idx="90">
                  <c:v>40.79</c:v>
                </c:pt>
                <c:pt idx="91">
                  <c:v>58.77</c:v>
                </c:pt>
                <c:pt idx="92">
                  <c:v>16.61</c:v>
                </c:pt>
                <c:pt idx="93">
                  <c:v>35.82</c:v>
                </c:pt>
                <c:pt idx="94">
                  <c:v>24.89</c:v>
                </c:pt>
                <c:pt idx="95">
                  <c:v>30.57</c:v>
                </c:pt>
                <c:pt idx="96">
                  <c:v>37.840000000000003</c:v>
                </c:pt>
                <c:pt idx="97">
                  <c:v>22.49</c:v>
                </c:pt>
                <c:pt idx="98">
                  <c:v>27.35</c:v>
                </c:pt>
                <c:pt idx="99">
                  <c:v>27.35</c:v>
                </c:pt>
                <c:pt idx="100">
                  <c:v>15.19</c:v>
                </c:pt>
                <c:pt idx="101">
                  <c:v>36.659999999999997</c:v>
                </c:pt>
                <c:pt idx="102">
                  <c:v>58.24</c:v>
                </c:pt>
                <c:pt idx="103">
                  <c:v>20.46</c:v>
                </c:pt>
                <c:pt idx="104">
                  <c:v>23.5</c:v>
                </c:pt>
                <c:pt idx="105">
                  <c:v>30.8</c:v>
                </c:pt>
                <c:pt idx="106">
                  <c:v>14.07</c:v>
                </c:pt>
                <c:pt idx="107">
                  <c:v>49.73</c:v>
                </c:pt>
                <c:pt idx="108">
                  <c:v>30.82</c:v>
                </c:pt>
                <c:pt idx="109">
                  <c:v>25.75</c:v>
                </c:pt>
                <c:pt idx="110">
                  <c:v>48.29</c:v>
                </c:pt>
                <c:pt idx="111">
                  <c:v>22.27</c:v>
                </c:pt>
                <c:pt idx="112">
                  <c:v>57.68</c:v>
                </c:pt>
                <c:pt idx="113">
                  <c:v>31.17</c:v>
                </c:pt>
                <c:pt idx="114">
                  <c:v>19.940000000000001</c:v>
                </c:pt>
                <c:pt idx="115">
                  <c:v>16.489999999999998</c:v>
                </c:pt>
                <c:pt idx="116">
                  <c:v>41.02</c:v>
                </c:pt>
                <c:pt idx="117">
                  <c:v>58.11</c:v>
                </c:pt>
                <c:pt idx="118">
                  <c:v>31.92</c:v>
                </c:pt>
                <c:pt idx="119">
                  <c:v>36.39</c:v>
                </c:pt>
                <c:pt idx="120">
                  <c:v>43.29</c:v>
                </c:pt>
                <c:pt idx="121">
                  <c:v>90</c:v>
                </c:pt>
                <c:pt idx="122">
                  <c:v>18.16</c:v>
                </c:pt>
                <c:pt idx="123">
                  <c:v>40.86</c:v>
                </c:pt>
                <c:pt idx="124">
                  <c:v>17.399999999999999</c:v>
                </c:pt>
                <c:pt idx="125">
                  <c:v>26.74</c:v>
                </c:pt>
                <c:pt idx="126">
                  <c:v>23.25</c:v>
                </c:pt>
                <c:pt idx="127">
                  <c:v>30.27</c:v>
                </c:pt>
                <c:pt idx="128">
                  <c:v>36.43</c:v>
                </c:pt>
                <c:pt idx="129">
                  <c:v>29.43</c:v>
                </c:pt>
                <c:pt idx="130">
                  <c:v>67.37</c:v>
                </c:pt>
                <c:pt idx="131">
                  <c:v>57.52</c:v>
                </c:pt>
                <c:pt idx="132">
                  <c:v>51.5</c:v>
                </c:pt>
                <c:pt idx="133">
                  <c:v>37.43</c:v>
                </c:pt>
                <c:pt idx="134">
                  <c:v>37.21</c:v>
                </c:pt>
                <c:pt idx="135">
                  <c:v>19.48</c:v>
                </c:pt>
                <c:pt idx="136">
                  <c:v>62.57</c:v>
                </c:pt>
                <c:pt idx="137">
                  <c:v>11.09</c:v>
                </c:pt>
                <c:pt idx="138">
                  <c:v>35.409999999999997</c:v>
                </c:pt>
                <c:pt idx="139">
                  <c:v>55.06</c:v>
                </c:pt>
                <c:pt idx="140">
                  <c:v>36.61</c:v>
                </c:pt>
                <c:pt idx="141">
                  <c:v>64.44</c:v>
                </c:pt>
                <c:pt idx="142">
                  <c:v>45.56</c:v>
                </c:pt>
                <c:pt idx="143">
                  <c:v>26.58</c:v>
                </c:pt>
                <c:pt idx="144">
                  <c:v>20.420000000000002</c:v>
                </c:pt>
                <c:pt idx="145">
                  <c:v>55.11</c:v>
                </c:pt>
                <c:pt idx="146">
                  <c:v>33.950000000000003</c:v>
                </c:pt>
                <c:pt idx="147">
                  <c:v>54.72</c:v>
                </c:pt>
                <c:pt idx="148">
                  <c:v>51.17</c:v>
                </c:pt>
                <c:pt idx="149">
                  <c:v>48.52</c:v>
                </c:pt>
                <c:pt idx="150">
                  <c:v>23.29</c:v>
                </c:pt>
                <c:pt idx="151">
                  <c:v>51.62</c:v>
                </c:pt>
                <c:pt idx="152">
                  <c:v>42.47</c:v>
                </c:pt>
                <c:pt idx="153">
                  <c:v>45.49</c:v>
                </c:pt>
                <c:pt idx="154">
                  <c:v>41.24</c:v>
                </c:pt>
                <c:pt idx="155">
                  <c:v>25.97</c:v>
                </c:pt>
                <c:pt idx="156">
                  <c:v>23.43</c:v>
                </c:pt>
                <c:pt idx="157">
                  <c:v>21.79</c:v>
                </c:pt>
                <c:pt idx="158">
                  <c:v>46.7</c:v>
                </c:pt>
                <c:pt idx="159">
                  <c:v>30.17</c:v>
                </c:pt>
                <c:pt idx="160">
                  <c:v>45.98</c:v>
                </c:pt>
                <c:pt idx="161">
                  <c:v>34.99</c:v>
                </c:pt>
                <c:pt idx="162">
                  <c:v>90</c:v>
                </c:pt>
                <c:pt idx="163">
                  <c:v>22.27</c:v>
                </c:pt>
                <c:pt idx="164">
                  <c:v>24.01</c:v>
                </c:pt>
                <c:pt idx="165">
                  <c:v>25.64</c:v>
                </c:pt>
                <c:pt idx="166">
                  <c:v>26.2</c:v>
                </c:pt>
                <c:pt idx="167">
                  <c:v>40.11</c:v>
                </c:pt>
                <c:pt idx="168">
                  <c:v>32.33</c:v>
                </c:pt>
                <c:pt idx="169">
                  <c:v>21.23</c:v>
                </c:pt>
                <c:pt idx="170">
                  <c:v>60.75</c:v>
                </c:pt>
                <c:pt idx="171">
                  <c:v>90</c:v>
                </c:pt>
                <c:pt idx="172">
                  <c:v>41.41</c:v>
                </c:pt>
                <c:pt idx="173">
                  <c:v>17.21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2664"/>
        <c:axId val="249982272"/>
      </c:scatterChart>
      <c:valAx>
        <c:axId val="249982664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  <a:r>
                  <a:rPr lang="en-US" baseline="0"/>
                  <a:t> (ms)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2272"/>
        <c:crosses val="autoZero"/>
        <c:crossBetween val="midCat"/>
        <c:majorUnit val="25"/>
      </c:valAx>
      <c:valAx>
        <c:axId val="249982272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2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Played Before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Charts'!$BR$2:$BR$151</c:f>
              <c:numCache>
                <c:formatCode>General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66</c:v>
                </c:pt>
                <c:pt idx="54">
                  <c:v>66</c:v>
                </c:pt>
                <c:pt idx="55">
                  <c:v>66</c:v>
                </c:pt>
                <c:pt idx="56">
                  <c:v>66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66</c:v>
                </c:pt>
                <c:pt idx="68">
                  <c:v>66</c:v>
                </c:pt>
                <c:pt idx="69">
                  <c:v>66</c:v>
                </c:pt>
                <c:pt idx="70">
                  <c:v>66</c:v>
                </c:pt>
                <c:pt idx="71">
                  <c:v>66</c:v>
                </c:pt>
                <c:pt idx="72">
                  <c:v>66</c:v>
                </c:pt>
                <c:pt idx="73">
                  <c:v>66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06">
                  <c:v>150</c:v>
                </c:pt>
                <c:pt idx="107">
                  <c:v>150</c:v>
                </c:pt>
                <c:pt idx="108">
                  <c:v>150</c:v>
                </c:pt>
                <c:pt idx="109">
                  <c:v>150</c:v>
                </c:pt>
                <c:pt idx="110">
                  <c:v>150</c:v>
                </c:pt>
                <c:pt idx="111">
                  <c:v>150</c:v>
                </c:pt>
                <c:pt idx="112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  <c:pt idx="117">
                  <c:v>150</c:v>
                </c:pt>
                <c:pt idx="118">
                  <c:v>150</c:v>
                </c:pt>
                <c:pt idx="119">
                  <c:v>150</c:v>
                </c:pt>
                <c:pt idx="120">
                  <c:v>150</c:v>
                </c:pt>
                <c:pt idx="121">
                  <c:v>150</c:v>
                </c:pt>
                <c:pt idx="122">
                  <c:v>150</c:v>
                </c:pt>
                <c:pt idx="123">
                  <c:v>150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200</c:v>
                </c:pt>
                <c:pt idx="128">
                  <c:v>200</c:v>
                </c:pt>
                <c:pt idx="129">
                  <c:v>200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</c:numCache>
            </c:numRef>
          </c:xVal>
          <c:yVal>
            <c:numRef>
              <c:f>'Sheet - Charts'!$BS$2:$BS$151</c:f>
              <c:numCache>
                <c:formatCode>General</c:formatCode>
                <c:ptCount val="150"/>
                <c:pt idx="0">
                  <c:v>31.75</c:v>
                </c:pt>
                <c:pt idx="1">
                  <c:v>43.77</c:v>
                </c:pt>
                <c:pt idx="2">
                  <c:v>41.96</c:v>
                </c:pt>
                <c:pt idx="3">
                  <c:v>24.45</c:v>
                </c:pt>
                <c:pt idx="4">
                  <c:v>43.44</c:v>
                </c:pt>
                <c:pt idx="5">
                  <c:v>36.69</c:v>
                </c:pt>
                <c:pt idx="6">
                  <c:v>7.69</c:v>
                </c:pt>
                <c:pt idx="7">
                  <c:v>47.86</c:v>
                </c:pt>
                <c:pt idx="8">
                  <c:v>26.41</c:v>
                </c:pt>
                <c:pt idx="9">
                  <c:v>27.4</c:v>
                </c:pt>
                <c:pt idx="10">
                  <c:v>26.9</c:v>
                </c:pt>
                <c:pt idx="11">
                  <c:v>45.89</c:v>
                </c:pt>
                <c:pt idx="12">
                  <c:v>35.99</c:v>
                </c:pt>
                <c:pt idx="13">
                  <c:v>23.42</c:v>
                </c:pt>
                <c:pt idx="14">
                  <c:v>27.41</c:v>
                </c:pt>
                <c:pt idx="15">
                  <c:v>19.66</c:v>
                </c:pt>
                <c:pt idx="16">
                  <c:v>49.59</c:v>
                </c:pt>
                <c:pt idx="17">
                  <c:v>14.36</c:v>
                </c:pt>
                <c:pt idx="18">
                  <c:v>30.84</c:v>
                </c:pt>
                <c:pt idx="19">
                  <c:v>21.72</c:v>
                </c:pt>
                <c:pt idx="20">
                  <c:v>29.4</c:v>
                </c:pt>
                <c:pt idx="21">
                  <c:v>73.33</c:v>
                </c:pt>
                <c:pt idx="22">
                  <c:v>77.3</c:v>
                </c:pt>
                <c:pt idx="23">
                  <c:v>17.29</c:v>
                </c:pt>
                <c:pt idx="24">
                  <c:v>14.91</c:v>
                </c:pt>
                <c:pt idx="25">
                  <c:v>32.270000000000003</c:v>
                </c:pt>
                <c:pt idx="26">
                  <c:v>60</c:v>
                </c:pt>
                <c:pt idx="27">
                  <c:v>14.7</c:v>
                </c:pt>
                <c:pt idx="28">
                  <c:v>20.64</c:v>
                </c:pt>
                <c:pt idx="29">
                  <c:v>21.67</c:v>
                </c:pt>
                <c:pt idx="30">
                  <c:v>73.260000000000005</c:v>
                </c:pt>
                <c:pt idx="31">
                  <c:v>28.22</c:v>
                </c:pt>
                <c:pt idx="32">
                  <c:v>31.81</c:v>
                </c:pt>
                <c:pt idx="33">
                  <c:v>13.34</c:v>
                </c:pt>
                <c:pt idx="34">
                  <c:v>27.35</c:v>
                </c:pt>
                <c:pt idx="35">
                  <c:v>20.93</c:v>
                </c:pt>
                <c:pt idx="36">
                  <c:v>12.35</c:v>
                </c:pt>
                <c:pt idx="37">
                  <c:v>18.73</c:v>
                </c:pt>
                <c:pt idx="38">
                  <c:v>25.77</c:v>
                </c:pt>
                <c:pt idx="39">
                  <c:v>23.68</c:v>
                </c:pt>
                <c:pt idx="40">
                  <c:v>21.4</c:v>
                </c:pt>
                <c:pt idx="41">
                  <c:v>19.47</c:v>
                </c:pt>
                <c:pt idx="42">
                  <c:v>90</c:v>
                </c:pt>
                <c:pt idx="43">
                  <c:v>18.8</c:v>
                </c:pt>
                <c:pt idx="44">
                  <c:v>17.760000000000002</c:v>
                </c:pt>
                <c:pt idx="45">
                  <c:v>37.42</c:v>
                </c:pt>
                <c:pt idx="46">
                  <c:v>18.84</c:v>
                </c:pt>
                <c:pt idx="47">
                  <c:v>17.420000000000002</c:v>
                </c:pt>
                <c:pt idx="48">
                  <c:v>14.5</c:v>
                </c:pt>
                <c:pt idx="49">
                  <c:v>13.44</c:v>
                </c:pt>
                <c:pt idx="50">
                  <c:v>15.59</c:v>
                </c:pt>
                <c:pt idx="51">
                  <c:v>33.270000000000003</c:v>
                </c:pt>
                <c:pt idx="52">
                  <c:v>17.22</c:v>
                </c:pt>
                <c:pt idx="53">
                  <c:v>18.2</c:v>
                </c:pt>
                <c:pt idx="54">
                  <c:v>33.47</c:v>
                </c:pt>
                <c:pt idx="55">
                  <c:v>20.23</c:v>
                </c:pt>
                <c:pt idx="56">
                  <c:v>70.58</c:v>
                </c:pt>
                <c:pt idx="57">
                  <c:v>23.88</c:v>
                </c:pt>
                <c:pt idx="58">
                  <c:v>16.95</c:v>
                </c:pt>
                <c:pt idx="59">
                  <c:v>20.07</c:v>
                </c:pt>
                <c:pt idx="60">
                  <c:v>15.75</c:v>
                </c:pt>
                <c:pt idx="61">
                  <c:v>25.41</c:v>
                </c:pt>
                <c:pt idx="62">
                  <c:v>14.1</c:v>
                </c:pt>
                <c:pt idx="63">
                  <c:v>10.78</c:v>
                </c:pt>
                <c:pt idx="64">
                  <c:v>25.5</c:v>
                </c:pt>
                <c:pt idx="65">
                  <c:v>32.78</c:v>
                </c:pt>
                <c:pt idx="66">
                  <c:v>23.4</c:v>
                </c:pt>
                <c:pt idx="67">
                  <c:v>13.96</c:v>
                </c:pt>
                <c:pt idx="68">
                  <c:v>90</c:v>
                </c:pt>
                <c:pt idx="69">
                  <c:v>20.51</c:v>
                </c:pt>
                <c:pt idx="70">
                  <c:v>12.76</c:v>
                </c:pt>
                <c:pt idx="71">
                  <c:v>24.22</c:v>
                </c:pt>
                <c:pt idx="72">
                  <c:v>76.680000000000007</c:v>
                </c:pt>
                <c:pt idx="73">
                  <c:v>28.42</c:v>
                </c:pt>
                <c:pt idx="74">
                  <c:v>29.42</c:v>
                </c:pt>
                <c:pt idx="75">
                  <c:v>33.909999999999997</c:v>
                </c:pt>
                <c:pt idx="76">
                  <c:v>27.09</c:v>
                </c:pt>
                <c:pt idx="77">
                  <c:v>34.700000000000003</c:v>
                </c:pt>
                <c:pt idx="78">
                  <c:v>40.79</c:v>
                </c:pt>
                <c:pt idx="79">
                  <c:v>58.77</c:v>
                </c:pt>
                <c:pt idx="80">
                  <c:v>16.61</c:v>
                </c:pt>
                <c:pt idx="81">
                  <c:v>27.12</c:v>
                </c:pt>
                <c:pt idx="82">
                  <c:v>35.82</c:v>
                </c:pt>
                <c:pt idx="83">
                  <c:v>24.89</c:v>
                </c:pt>
                <c:pt idx="84">
                  <c:v>30.57</c:v>
                </c:pt>
                <c:pt idx="85">
                  <c:v>22.49</c:v>
                </c:pt>
                <c:pt idx="86">
                  <c:v>27.35</c:v>
                </c:pt>
                <c:pt idx="87">
                  <c:v>15.19</c:v>
                </c:pt>
                <c:pt idx="88">
                  <c:v>36.659999999999997</c:v>
                </c:pt>
                <c:pt idx="89">
                  <c:v>58.24</c:v>
                </c:pt>
                <c:pt idx="90">
                  <c:v>20.46</c:v>
                </c:pt>
                <c:pt idx="91">
                  <c:v>23.5</c:v>
                </c:pt>
                <c:pt idx="92">
                  <c:v>89.75</c:v>
                </c:pt>
                <c:pt idx="93">
                  <c:v>49.73</c:v>
                </c:pt>
                <c:pt idx="94">
                  <c:v>30.82</c:v>
                </c:pt>
                <c:pt idx="95">
                  <c:v>48.29</c:v>
                </c:pt>
                <c:pt idx="96">
                  <c:v>22.27</c:v>
                </c:pt>
                <c:pt idx="97">
                  <c:v>57.68</c:v>
                </c:pt>
                <c:pt idx="98">
                  <c:v>72.56</c:v>
                </c:pt>
                <c:pt idx="99">
                  <c:v>31.17</c:v>
                </c:pt>
                <c:pt idx="100">
                  <c:v>19.940000000000001</c:v>
                </c:pt>
                <c:pt idx="101">
                  <c:v>16.489999999999998</c:v>
                </c:pt>
                <c:pt idx="102">
                  <c:v>58.11</c:v>
                </c:pt>
                <c:pt idx="103">
                  <c:v>31.92</c:v>
                </c:pt>
                <c:pt idx="104">
                  <c:v>36.39</c:v>
                </c:pt>
                <c:pt idx="105">
                  <c:v>43.29</c:v>
                </c:pt>
                <c:pt idx="106">
                  <c:v>90</c:v>
                </c:pt>
                <c:pt idx="107">
                  <c:v>46.25</c:v>
                </c:pt>
                <c:pt idx="108">
                  <c:v>18.16</c:v>
                </c:pt>
                <c:pt idx="109">
                  <c:v>40.86</c:v>
                </c:pt>
                <c:pt idx="110">
                  <c:v>17.399999999999999</c:v>
                </c:pt>
                <c:pt idx="111">
                  <c:v>23.25</c:v>
                </c:pt>
                <c:pt idx="112">
                  <c:v>30.27</c:v>
                </c:pt>
                <c:pt idx="113">
                  <c:v>29.43</c:v>
                </c:pt>
                <c:pt idx="114">
                  <c:v>57.52</c:v>
                </c:pt>
                <c:pt idx="115">
                  <c:v>51.5</c:v>
                </c:pt>
                <c:pt idx="116">
                  <c:v>37.43</c:v>
                </c:pt>
                <c:pt idx="117">
                  <c:v>37.21</c:v>
                </c:pt>
                <c:pt idx="118">
                  <c:v>90</c:v>
                </c:pt>
                <c:pt idx="119">
                  <c:v>35.409999999999997</c:v>
                </c:pt>
                <c:pt idx="120">
                  <c:v>36.61</c:v>
                </c:pt>
                <c:pt idx="121">
                  <c:v>64.44</c:v>
                </c:pt>
                <c:pt idx="122">
                  <c:v>45.56</c:v>
                </c:pt>
                <c:pt idx="123">
                  <c:v>49.22</c:v>
                </c:pt>
                <c:pt idx="124">
                  <c:v>26.58</c:v>
                </c:pt>
                <c:pt idx="125">
                  <c:v>20.420000000000002</c:v>
                </c:pt>
                <c:pt idx="126">
                  <c:v>55.11</c:v>
                </c:pt>
                <c:pt idx="127">
                  <c:v>54.72</c:v>
                </c:pt>
                <c:pt idx="128">
                  <c:v>51.17</c:v>
                </c:pt>
                <c:pt idx="129">
                  <c:v>48.52</c:v>
                </c:pt>
                <c:pt idx="130">
                  <c:v>23.29</c:v>
                </c:pt>
                <c:pt idx="131">
                  <c:v>51.62</c:v>
                </c:pt>
                <c:pt idx="132">
                  <c:v>49.23</c:v>
                </c:pt>
                <c:pt idx="133">
                  <c:v>42.47</c:v>
                </c:pt>
                <c:pt idx="134">
                  <c:v>45.49</c:v>
                </c:pt>
                <c:pt idx="135">
                  <c:v>41.24</c:v>
                </c:pt>
                <c:pt idx="136">
                  <c:v>23.43</c:v>
                </c:pt>
                <c:pt idx="137">
                  <c:v>21.79</c:v>
                </c:pt>
                <c:pt idx="138">
                  <c:v>30.17</c:v>
                </c:pt>
                <c:pt idx="139">
                  <c:v>34.99</c:v>
                </c:pt>
                <c:pt idx="140">
                  <c:v>90</c:v>
                </c:pt>
                <c:pt idx="141">
                  <c:v>22.27</c:v>
                </c:pt>
                <c:pt idx="142">
                  <c:v>24.01</c:v>
                </c:pt>
                <c:pt idx="143">
                  <c:v>90</c:v>
                </c:pt>
                <c:pt idx="144">
                  <c:v>40.11</c:v>
                </c:pt>
                <c:pt idx="145">
                  <c:v>21.23</c:v>
                </c:pt>
                <c:pt idx="146">
                  <c:v>90</c:v>
                </c:pt>
                <c:pt idx="147">
                  <c:v>41.41</c:v>
                </c:pt>
                <c:pt idx="148">
                  <c:v>17.21</c:v>
                </c:pt>
                <c:pt idx="149">
                  <c:v>32.53</c:v>
                </c:pt>
              </c:numCache>
            </c:numRef>
          </c:yVal>
          <c:smooth val="0"/>
        </c:ser>
        <c:ser>
          <c:idx val="1"/>
          <c:order val="1"/>
          <c:tx>
            <c:v>Not Played Before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'Sheet - Charts'!$BO$2:$BO$43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</c:numCache>
            </c:numRef>
          </c:xVal>
          <c:yVal>
            <c:numRef>
              <c:f>'Sheet - Charts'!$BP$2:$BP$43</c:f>
              <c:numCache>
                <c:formatCode>General</c:formatCode>
                <c:ptCount val="42"/>
                <c:pt idx="0">
                  <c:v>65.17</c:v>
                </c:pt>
                <c:pt idx="1">
                  <c:v>18.260000000000002</c:v>
                </c:pt>
                <c:pt idx="2">
                  <c:v>29.54</c:v>
                </c:pt>
                <c:pt idx="3">
                  <c:v>21.3</c:v>
                </c:pt>
                <c:pt idx="4">
                  <c:v>41.32</c:v>
                </c:pt>
                <c:pt idx="5">
                  <c:v>13.22</c:v>
                </c:pt>
                <c:pt idx="6">
                  <c:v>16.09</c:v>
                </c:pt>
                <c:pt idx="7">
                  <c:v>38.090000000000003</c:v>
                </c:pt>
                <c:pt idx="8">
                  <c:v>29</c:v>
                </c:pt>
                <c:pt idx="9">
                  <c:v>35.18</c:v>
                </c:pt>
                <c:pt idx="10">
                  <c:v>25.98</c:v>
                </c:pt>
                <c:pt idx="11">
                  <c:v>23.31</c:v>
                </c:pt>
                <c:pt idx="12">
                  <c:v>29.22</c:v>
                </c:pt>
                <c:pt idx="13">
                  <c:v>39.229999999999997</c:v>
                </c:pt>
                <c:pt idx="14">
                  <c:v>30.2</c:v>
                </c:pt>
                <c:pt idx="15">
                  <c:v>77.349999999999994</c:v>
                </c:pt>
                <c:pt idx="16">
                  <c:v>20.73</c:v>
                </c:pt>
                <c:pt idx="17">
                  <c:v>26.27</c:v>
                </c:pt>
                <c:pt idx="18">
                  <c:v>41.67</c:v>
                </c:pt>
                <c:pt idx="19">
                  <c:v>19.829999999999998</c:v>
                </c:pt>
                <c:pt idx="20">
                  <c:v>48.8</c:v>
                </c:pt>
                <c:pt idx="21">
                  <c:v>37.840000000000003</c:v>
                </c:pt>
                <c:pt idx="22">
                  <c:v>27.35</c:v>
                </c:pt>
                <c:pt idx="23">
                  <c:v>30.8</c:v>
                </c:pt>
                <c:pt idx="24">
                  <c:v>14.07</c:v>
                </c:pt>
                <c:pt idx="25">
                  <c:v>25.75</c:v>
                </c:pt>
                <c:pt idx="26">
                  <c:v>41.02</c:v>
                </c:pt>
                <c:pt idx="27">
                  <c:v>26.74</c:v>
                </c:pt>
                <c:pt idx="28">
                  <c:v>36.43</c:v>
                </c:pt>
                <c:pt idx="29">
                  <c:v>67.37</c:v>
                </c:pt>
                <c:pt idx="30">
                  <c:v>19.48</c:v>
                </c:pt>
                <c:pt idx="31">
                  <c:v>62.57</c:v>
                </c:pt>
                <c:pt idx="32">
                  <c:v>11.09</c:v>
                </c:pt>
                <c:pt idx="33">
                  <c:v>55.06</c:v>
                </c:pt>
                <c:pt idx="34">
                  <c:v>33.950000000000003</c:v>
                </c:pt>
                <c:pt idx="35">
                  <c:v>25.97</c:v>
                </c:pt>
                <c:pt idx="36">
                  <c:v>46.7</c:v>
                </c:pt>
                <c:pt idx="37">
                  <c:v>45.98</c:v>
                </c:pt>
                <c:pt idx="38">
                  <c:v>25.64</c:v>
                </c:pt>
                <c:pt idx="39">
                  <c:v>26.2</c:v>
                </c:pt>
                <c:pt idx="40">
                  <c:v>32.33</c:v>
                </c:pt>
                <c:pt idx="41">
                  <c:v>60.75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983840"/>
        <c:axId val="249989720"/>
      </c:scatterChart>
      <c:valAx>
        <c:axId val="249983840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Latency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9720"/>
        <c:crosses val="autoZero"/>
        <c:crossBetween val="midCat"/>
        <c:majorUnit val="25"/>
      </c:valAx>
      <c:valAx>
        <c:axId val="24998972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Completion Time (sec)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8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93"/>
  <sheetViews>
    <sheetView topLeftCell="GF1" workbookViewId="0">
      <selection activeCell="GX1" sqref="GX1"/>
    </sheetView>
  </sheetViews>
  <sheetFormatPr defaultRowHeight="15.75" x14ac:dyDescent="0.25"/>
  <cols>
    <col min="1" max="16384" width="9.140625" style="2"/>
  </cols>
  <sheetData>
    <row r="1" spans="1:208" x14ac:dyDescent="0.25">
      <c r="A1" s="6" t="s">
        <v>20</v>
      </c>
      <c r="B1" s="6"/>
      <c r="C1" s="6" t="s">
        <v>21</v>
      </c>
      <c r="D1" s="6"/>
      <c r="E1" s="6" t="s">
        <v>22</v>
      </c>
      <c r="F1" s="6"/>
      <c r="G1" s="6" t="s">
        <v>6</v>
      </c>
      <c r="H1" s="6"/>
      <c r="J1" s="2" t="s">
        <v>13</v>
      </c>
      <c r="K1" s="2">
        <v>0</v>
      </c>
      <c r="L1" s="2">
        <v>33</v>
      </c>
      <c r="M1" s="2">
        <v>66</v>
      </c>
      <c r="N1" s="2">
        <v>100</v>
      </c>
      <c r="O1" s="2">
        <v>150</v>
      </c>
      <c r="P1" s="2">
        <v>200</v>
      </c>
      <c r="AC1" s="2" t="s">
        <v>6</v>
      </c>
      <c r="AD1" s="1">
        <v>0</v>
      </c>
      <c r="AE1" s="1">
        <v>33</v>
      </c>
      <c r="AF1" s="1">
        <v>66</v>
      </c>
      <c r="AG1" s="1">
        <v>100</v>
      </c>
      <c r="AH1" s="1">
        <v>150</v>
      </c>
      <c r="AI1" s="1">
        <v>200</v>
      </c>
      <c r="AR1" s="2" t="s">
        <v>15</v>
      </c>
      <c r="AS1" s="1">
        <v>0</v>
      </c>
      <c r="AT1" s="1">
        <v>33</v>
      </c>
      <c r="AU1" s="1">
        <v>66</v>
      </c>
      <c r="AV1" s="1">
        <v>100</v>
      </c>
      <c r="AW1" s="1">
        <v>150</v>
      </c>
      <c r="AX1" s="1">
        <v>200</v>
      </c>
      <c r="BG1" s="1" t="s">
        <v>18</v>
      </c>
      <c r="BH1" s="1">
        <v>0</v>
      </c>
      <c r="BI1" s="1">
        <v>33</v>
      </c>
      <c r="BJ1" s="1">
        <v>66</v>
      </c>
      <c r="BK1" s="1">
        <v>100</v>
      </c>
      <c r="BL1" s="1">
        <v>150</v>
      </c>
      <c r="BM1" s="1">
        <v>200</v>
      </c>
      <c r="BV1" s="1" t="s">
        <v>14</v>
      </c>
      <c r="BW1" s="1">
        <v>0</v>
      </c>
      <c r="BX1" s="1">
        <v>33</v>
      </c>
      <c r="BY1" s="1">
        <v>66</v>
      </c>
      <c r="BZ1" s="1">
        <v>100</v>
      </c>
      <c r="CA1" s="1">
        <v>150</v>
      </c>
      <c r="CB1" s="1">
        <v>200</v>
      </c>
      <c r="CK1" s="1" t="s">
        <v>24</v>
      </c>
      <c r="CL1" s="1">
        <v>0</v>
      </c>
      <c r="CM1" s="1">
        <v>33</v>
      </c>
      <c r="CN1" s="1">
        <v>66</v>
      </c>
      <c r="CO1" s="1">
        <v>100</v>
      </c>
      <c r="CP1" s="1">
        <v>150</v>
      </c>
      <c r="CQ1" s="1">
        <v>200</v>
      </c>
      <c r="CZ1" s="1" t="s">
        <v>25</v>
      </c>
      <c r="DA1" s="1">
        <v>0</v>
      </c>
      <c r="DB1" s="1">
        <v>33</v>
      </c>
      <c r="DC1" s="1">
        <v>66</v>
      </c>
      <c r="DD1" s="1">
        <v>100</v>
      </c>
      <c r="DE1" s="1">
        <v>150</v>
      </c>
      <c r="DF1" s="1">
        <v>200</v>
      </c>
      <c r="DO1" s="1" t="s">
        <v>26</v>
      </c>
      <c r="DP1" s="1">
        <v>0</v>
      </c>
      <c r="DQ1" s="1">
        <v>33</v>
      </c>
      <c r="DR1" s="1">
        <v>66</v>
      </c>
      <c r="DS1" s="1">
        <v>100</v>
      </c>
      <c r="DT1" s="1">
        <v>150</v>
      </c>
      <c r="DU1" s="1">
        <v>200</v>
      </c>
      <c r="ED1" s="1" t="s">
        <v>27</v>
      </c>
      <c r="EE1" s="1">
        <v>0</v>
      </c>
      <c r="EF1" s="1">
        <v>33</v>
      </c>
      <c r="EG1" s="1">
        <v>66</v>
      </c>
      <c r="EH1" s="1">
        <v>100</v>
      </c>
      <c r="EI1" s="1">
        <v>150</v>
      </c>
      <c r="EJ1" s="1">
        <v>200</v>
      </c>
      <c r="ES1" s="1" t="s">
        <v>29</v>
      </c>
      <c r="ET1" s="1">
        <v>0</v>
      </c>
      <c r="EU1" s="1">
        <v>33</v>
      </c>
      <c r="EV1" s="1">
        <v>66</v>
      </c>
      <c r="EW1" s="1">
        <v>100</v>
      </c>
      <c r="EX1" s="1">
        <v>150</v>
      </c>
      <c r="EY1" s="1">
        <v>200</v>
      </c>
      <c r="FH1" s="1" t="s">
        <v>24</v>
      </c>
      <c r="FI1" s="1" t="s">
        <v>25</v>
      </c>
      <c r="FJ1" s="1" t="s">
        <v>26</v>
      </c>
      <c r="FK1" s="1" t="s">
        <v>27</v>
      </c>
      <c r="FL1" s="1" t="s">
        <v>28</v>
      </c>
      <c r="FM1" s="1" t="s">
        <v>29</v>
      </c>
      <c r="FO1" s="1">
        <v>0</v>
      </c>
      <c r="FP1" s="1">
        <v>33</v>
      </c>
      <c r="FQ1" s="1">
        <v>66</v>
      </c>
      <c r="FR1" s="1">
        <v>100</v>
      </c>
      <c r="FS1" s="1">
        <v>150</v>
      </c>
      <c r="FT1" s="1">
        <v>200</v>
      </c>
      <c r="GO1" s="1" t="s">
        <v>19</v>
      </c>
      <c r="GP1" s="1"/>
      <c r="GQ1" s="1"/>
      <c r="GR1" s="1"/>
      <c r="GS1" s="1" t="s">
        <v>41</v>
      </c>
      <c r="GT1" s="1" t="s">
        <v>39</v>
      </c>
      <c r="GU1" s="1" t="s">
        <v>45</v>
      </c>
      <c r="GV1" s="1" t="s">
        <v>50</v>
      </c>
      <c r="GW1" s="1" t="s">
        <v>44</v>
      </c>
      <c r="GX1" s="1"/>
      <c r="GY1" s="1"/>
      <c r="GZ1" s="1"/>
    </row>
    <row r="2" spans="1:208" x14ac:dyDescent="0.25">
      <c r="A2" s="2">
        <v>0</v>
      </c>
      <c r="B2" s="2">
        <v>31.75</v>
      </c>
      <c r="C2" s="2">
        <v>33</v>
      </c>
      <c r="D2" s="2">
        <v>17.29</v>
      </c>
      <c r="E2" s="2">
        <v>33</v>
      </c>
      <c r="F2" s="2">
        <f>_xlfn.VAR.P(D2:D31)</f>
        <v>52.047496000000521</v>
      </c>
      <c r="G2" s="2">
        <v>33</v>
      </c>
      <c r="H2" s="2">
        <f>AVERAGE(D2:D31)</f>
        <v>22.33799999999999</v>
      </c>
      <c r="J2" s="2">
        <v>3</v>
      </c>
      <c r="K2" s="2">
        <v>65.17</v>
      </c>
      <c r="L2" s="2">
        <v>38.090000000000003</v>
      </c>
      <c r="M2" s="2">
        <v>30.2</v>
      </c>
      <c r="N2" s="2">
        <v>27.35</v>
      </c>
      <c r="O2" s="2">
        <v>36.43</v>
      </c>
      <c r="P2" s="2">
        <v>46.7</v>
      </c>
      <c r="R2" s="2">
        <v>0</v>
      </c>
      <c r="S2" s="2">
        <v>65.17</v>
      </c>
      <c r="U2" s="2">
        <v>0</v>
      </c>
      <c r="V2" s="2">
        <v>41.96</v>
      </c>
      <c r="X2" s="2">
        <v>0</v>
      </c>
      <c r="Y2" s="2">
        <v>31.75</v>
      </c>
      <c r="AC2" s="2">
        <v>21.286666666666669</v>
      </c>
      <c r="AD2" s="2">
        <v>23.42</v>
      </c>
      <c r="AE2" s="2">
        <v>18.73</v>
      </c>
      <c r="AF2" s="2">
        <v>10.78</v>
      </c>
      <c r="AG2" s="2">
        <v>15.19</v>
      </c>
      <c r="AH2" s="2">
        <v>29.43</v>
      </c>
      <c r="AI2" s="2">
        <v>30.17</v>
      </c>
      <c r="AK2" s="2">
        <v>0</v>
      </c>
      <c r="AL2" s="2">
        <v>23.42</v>
      </c>
      <c r="AN2" s="2">
        <v>0</v>
      </c>
      <c r="AO2" s="2">
        <v>41.32</v>
      </c>
      <c r="AR2" s="2" t="s">
        <v>23</v>
      </c>
      <c r="AS2" s="2">
        <v>26.41</v>
      </c>
      <c r="AT2" s="2">
        <v>28.22</v>
      </c>
      <c r="AU2" s="2">
        <v>23.88</v>
      </c>
      <c r="AV2" s="2">
        <v>27.12</v>
      </c>
      <c r="AW2" s="2">
        <v>46.25</v>
      </c>
      <c r="AX2" s="2">
        <v>49.23</v>
      </c>
      <c r="AZ2" s="2">
        <v>0</v>
      </c>
      <c r="BA2" s="2">
        <v>26.41</v>
      </c>
      <c r="BC2" s="2">
        <v>0</v>
      </c>
      <c r="BD2" s="2">
        <v>31.75</v>
      </c>
      <c r="BG2" s="2" t="b">
        <v>0</v>
      </c>
      <c r="BI2" s="2">
        <v>13.22</v>
      </c>
      <c r="BJ2" s="2">
        <v>29.22</v>
      </c>
      <c r="BK2" s="2">
        <v>48.8</v>
      </c>
      <c r="BL2" s="2">
        <v>41.02</v>
      </c>
      <c r="BM2" s="2">
        <v>33.950000000000003</v>
      </c>
      <c r="BO2" s="2">
        <v>0</v>
      </c>
      <c r="BP2" s="2">
        <v>65.17</v>
      </c>
      <c r="BR2" s="2">
        <v>0</v>
      </c>
      <c r="BS2" s="2">
        <v>31.75</v>
      </c>
      <c r="BV2" s="2">
        <v>18</v>
      </c>
      <c r="BW2" s="2">
        <v>31.75</v>
      </c>
      <c r="BX2" s="2">
        <v>17.29</v>
      </c>
      <c r="BY2" s="2">
        <v>13.44</v>
      </c>
      <c r="BZ2" s="2">
        <v>29.42</v>
      </c>
      <c r="CA2" s="2">
        <v>31.17</v>
      </c>
      <c r="CB2" s="2">
        <v>26.58</v>
      </c>
      <c r="CD2" s="2">
        <v>0</v>
      </c>
      <c r="CE2" s="2">
        <v>31.75</v>
      </c>
      <c r="CG2" s="2">
        <v>0</v>
      </c>
      <c r="CH2" s="2">
        <v>24.45</v>
      </c>
      <c r="CK2" s="2" t="b">
        <v>0</v>
      </c>
      <c r="CL2" s="2">
        <v>43.77</v>
      </c>
      <c r="CM2" s="2">
        <v>14.91</v>
      </c>
      <c r="CN2" s="2">
        <v>15.59</v>
      </c>
      <c r="CO2" s="2">
        <v>33.909999999999997</v>
      </c>
      <c r="CP2" s="2">
        <v>19.940000000000001</v>
      </c>
      <c r="CQ2" s="2">
        <v>20.420000000000002</v>
      </c>
      <c r="CS2" s="2">
        <v>0</v>
      </c>
      <c r="CT2" s="2">
        <v>43.77</v>
      </c>
      <c r="CV2" s="2">
        <v>0</v>
      </c>
      <c r="CW2" s="2">
        <v>31.75</v>
      </c>
      <c r="CZ2" s="2" t="b">
        <v>1</v>
      </c>
      <c r="DB2" s="2">
        <v>13.22</v>
      </c>
      <c r="DC2" s="2">
        <v>29.22</v>
      </c>
      <c r="DD2" s="2">
        <v>48.8</v>
      </c>
      <c r="DE2" s="2">
        <v>41.02</v>
      </c>
      <c r="DF2" s="2">
        <v>33.950000000000003</v>
      </c>
      <c r="DH2" s="2">
        <v>0</v>
      </c>
      <c r="DI2" s="2">
        <v>24.45</v>
      </c>
      <c r="DK2" s="2">
        <v>0</v>
      </c>
      <c r="DL2" s="2">
        <v>31.75</v>
      </c>
      <c r="DO2" s="2" t="b">
        <v>1</v>
      </c>
      <c r="DP2" s="2">
        <v>31.75</v>
      </c>
      <c r="DQ2" s="2">
        <v>17.29</v>
      </c>
      <c r="DR2" s="2">
        <v>13.44</v>
      </c>
      <c r="DS2" s="2">
        <v>29.42</v>
      </c>
      <c r="DT2" s="2">
        <v>31.17</v>
      </c>
      <c r="DU2" s="2">
        <v>26.58</v>
      </c>
      <c r="DW2" s="2">
        <v>0</v>
      </c>
      <c r="DX2" s="2">
        <v>31.75</v>
      </c>
      <c r="DZ2" s="2">
        <v>0</v>
      </c>
      <c r="EA2" s="2">
        <v>43.77</v>
      </c>
      <c r="ED2" s="2" t="b">
        <v>1</v>
      </c>
      <c r="EE2" s="2">
        <v>31.75</v>
      </c>
      <c r="EF2" s="2">
        <v>17.29</v>
      </c>
      <c r="EG2" s="2">
        <v>13.44</v>
      </c>
      <c r="EH2" s="2">
        <v>29.42</v>
      </c>
      <c r="EI2" s="2">
        <v>31.17</v>
      </c>
      <c r="EJ2" s="2">
        <v>26.58</v>
      </c>
      <c r="EL2" s="2">
        <v>0</v>
      </c>
      <c r="EM2" s="2">
        <v>31.75</v>
      </c>
      <c r="EO2" s="2">
        <v>0</v>
      </c>
      <c r="EP2" s="2">
        <v>41.96</v>
      </c>
      <c r="ES2" s="2" t="b">
        <v>1</v>
      </c>
      <c r="ET2" s="2">
        <v>31.75</v>
      </c>
      <c r="EU2" s="2">
        <v>17.29</v>
      </c>
      <c r="EV2" s="2">
        <v>13.44</v>
      </c>
      <c r="EW2" s="2">
        <v>29.42</v>
      </c>
      <c r="EX2" s="2">
        <v>31.17</v>
      </c>
      <c r="EY2" s="2">
        <v>26.58</v>
      </c>
      <c r="FA2" s="2">
        <v>0</v>
      </c>
      <c r="FB2" s="2">
        <v>31.75</v>
      </c>
      <c r="FD2" s="2">
        <v>0</v>
      </c>
      <c r="FE2" s="2">
        <v>36.69</v>
      </c>
      <c r="FH2" s="2" t="b">
        <v>1</v>
      </c>
      <c r="FI2" s="2" t="b">
        <v>0</v>
      </c>
      <c r="FJ2" s="2" t="b">
        <v>0</v>
      </c>
      <c r="FK2" s="2" t="b">
        <v>0</v>
      </c>
      <c r="FL2" s="2" t="b">
        <v>0</v>
      </c>
      <c r="FM2" s="2" t="b">
        <v>0</v>
      </c>
      <c r="FN2" s="2">
        <f>COUNTIF(FH2:FM2, TRUE)</f>
        <v>1</v>
      </c>
      <c r="FO2" s="2">
        <v>36.69</v>
      </c>
      <c r="FP2" s="2">
        <v>20.64</v>
      </c>
      <c r="FQ2" s="2">
        <v>33.47</v>
      </c>
      <c r="FR2" s="2">
        <v>58.77</v>
      </c>
      <c r="FS2" s="2">
        <v>36.39</v>
      </c>
      <c r="FT2" s="2">
        <v>48.52</v>
      </c>
      <c r="FV2" s="2">
        <v>0</v>
      </c>
      <c r="FW2" s="2">
        <v>36.69</v>
      </c>
      <c r="FY2" s="2">
        <v>0</v>
      </c>
      <c r="FZ2" s="2">
        <v>41.96</v>
      </c>
      <c r="GB2" s="2">
        <v>0</v>
      </c>
      <c r="GC2" s="2">
        <v>43.77</v>
      </c>
      <c r="GE2" s="2">
        <v>0</v>
      </c>
      <c r="GF2" s="2">
        <v>24.45</v>
      </c>
      <c r="GH2" s="2">
        <v>0</v>
      </c>
      <c r="GI2" s="2">
        <v>31.75</v>
      </c>
      <c r="GK2" s="2">
        <v>0</v>
      </c>
      <c r="GL2" s="2">
        <v>30.84</v>
      </c>
      <c r="GO2" s="2" t="s">
        <v>40</v>
      </c>
      <c r="GS2" s="2" t="b">
        <v>1</v>
      </c>
      <c r="GU2" s="2" t="b">
        <v>1</v>
      </c>
      <c r="GV2" s="2" t="b">
        <v>1</v>
      </c>
      <c r="GX2" s="3"/>
      <c r="GZ2" s="3"/>
    </row>
    <row r="3" spans="1:208" x14ac:dyDescent="0.25">
      <c r="A3" s="2">
        <v>0</v>
      </c>
      <c r="B3" s="2">
        <v>43.77</v>
      </c>
      <c r="C3" s="2">
        <v>33</v>
      </c>
      <c r="D3" s="2">
        <v>14.91</v>
      </c>
      <c r="E3" s="2">
        <v>66</v>
      </c>
      <c r="F3" s="2">
        <f>_xlfn.VAR.P(D32:D60)</f>
        <v>62.499823305588571</v>
      </c>
      <c r="G3" s="2">
        <v>66</v>
      </c>
      <c r="H3" s="2">
        <f>AVERAGE(D32:D60)</f>
        <v>23.002068965517239</v>
      </c>
      <c r="J3" s="2">
        <v>3</v>
      </c>
      <c r="K3" s="2">
        <v>27.41</v>
      </c>
      <c r="L3" s="2">
        <v>21.4</v>
      </c>
      <c r="M3" s="2">
        <v>23.4</v>
      </c>
      <c r="N3" s="2">
        <v>20.46</v>
      </c>
      <c r="O3" s="2">
        <v>37.43</v>
      </c>
      <c r="P3" s="2">
        <v>22.27</v>
      </c>
      <c r="R3" s="2">
        <v>0</v>
      </c>
      <c r="S3" s="2">
        <v>27.41</v>
      </c>
      <c r="T3" s="2">
        <f>AVERAGE(S2:S3)</f>
        <v>46.29</v>
      </c>
      <c r="U3" s="2">
        <v>0</v>
      </c>
      <c r="V3" s="2">
        <v>7.69</v>
      </c>
      <c r="X3" s="2">
        <v>0</v>
      </c>
      <c r="Y3" s="2">
        <v>24.45</v>
      </c>
      <c r="AC3" s="2">
        <v>22.13</v>
      </c>
      <c r="AD3" s="2">
        <v>7.69</v>
      </c>
      <c r="AE3" s="2">
        <v>21.67</v>
      </c>
      <c r="AF3" s="2">
        <v>20.23</v>
      </c>
      <c r="AG3" s="2">
        <v>16.61</v>
      </c>
      <c r="AH3" s="2">
        <v>43.29</v>
      </c>
      <c r="AI3" s="2">
        <v>23.29</v>
      </c>
      <c r="AK3" s="2">
        <v>0</v>
      </c>
      <c r="AL3" s="2">
        <v>7.69</v>
      </c>
      <c r="AN3" s="2">
        <v>0</v>
      </c>
      <c r="AO3" s="2">
        <v>36.69</v>
      </c>
      <c r="AR3" s="3" t="s">
        <v>23</v>
      </c>
      <c r="AS3" s="2">
        <v>49.59</v>
      </c>
      <c r="AT3" s="2">
        <v>90</v>
      </c>
      <c r="AU3" s="2">
        <v>90</v>
      </c>
      <c r="AV3" s="2">
        <v>89.75</v>
      </c>
      <c r="AW3" s="2">
        <v>90</v>
      </c>
      <c r="AX3" s="2">
        <v>90</v>
      </c>
      <c r="AZ3" s="2">
        <v>0</v>
      </c>
      <c r="BA3" s="2">
        <v>49.59</v>
      </c>
      <c r="BC3" s="2">
        <v>0</v>
      </c>
      <c r="BD3" s="2">
        <v>43.77</v>
      </c>
      <c r="BG3" s="2" t="b">
        <v>0</v>
      </c>
      <c r="BI3" s="2">
        <v>16.09</v>
      </c>
      <c r="BJ3" s="2">
        <v>39.229999999999997</v>
      </c>
      <c r="BK3" s="2">
        <v>37.840000000000003</v>
      </c>
      <c r="BL3" s="2">
        <v>26.74</v>
      </c>
      <c r="BM3" s="2">
        <v>25.97</v>
      </c>
      <c r="BO3" s="2">
        <v>0</v>
      </c>
      <c r="BP3" s="2">
        <v>18.260000000000002</v>
      </c>
      <c r="BR3" s="2">
        <v>0</v>
      </c>
      <c r="BS3" s="2">
        <v>43.77</v>
      </c>
      <c r="BV3" s="2">
        <v>18</v>
      </c>
      <c r="BW3" s="2">
        <v>27.4</v>
      </c>
      <c r="BX3" s="2">
        <v>31.81</v>
      </c>
      <c r="BY3" s="2">
        <v>16.95</v>
      </c>
      <c r="BZ3" s="2">
        <v>35.82</v>
      </c>
      <c r="CA3" s="2">
        <v>18.16</v>
      </c>
      <c r="CB3" s="2">
        <v>42.47</v>
      </c>
      <c r="CD3" s="2">
        <v>0</v>
      </c>
      <c r="CE3" s="2">
        <v>27.4</v>
      </c>
      <c r="CG3" s="2">
        <v>0</v>
      </c>
      <c r="CH3" s="2">
        <v>26.41</v>
      </c>
      <c r="CK3" s="2" t="b">
        <v>0</v>
      </c>
      <c r="CL3" s="2">
        <v>41.96</v>
      </c>
      <c r="CM3" s="2">
        <v>32.270000000000003</v>
      </c>
      <c r="CN3" s="2">
        <v>33.270000000000003</v>
      </c>
      <c r="CO3" s="2">
        <v>27.09</v>
      </c>
      <c r="CP3" s="2">
        <v>16.489999999999998</v>
      </c>
      <c r="CQ3" s="2">
        <v>55.11</v>
      </c>
      <c r="CS3" s="2">
        <v>0</v>
      </c>
      <c r="CT3" s="2">
        <v>41.96</v>
      </c>
      <c r="CV3" s="2">
        <v>0</v>
      </c>
      <c r="CW3" s="2">
        <v>36.69</v>
      </c>
      <c r="CZ3" s="2" t="b">
        <v>1</v>
      </c>
      <c r="DA3" s="2">
        <v>24.45</v>
      </c>
      <c r="DB3" s="2">
        <v>60</v>
      </c>
      <c r="DC3" s="2">
        <v>17.22</v>
      </c>
      <c r="DD3" s="2">
        <v>34.700000000000003</v>
      </c>
      <c r="DE3" s="2">
        <v>58.11</v>
      </c>
      <c r="DF3" s="2">
        <v>54.72</v>
      </c>
      <c r="DH3" s="2">
        <v>0</v>
      </c>
      <c r="DI3" s="2">
        <v>43.44</v>
      </c>
      <c r="DK3" s="2">
        <v>0</v>
      </c>
      <c r="DL3" s="2">
        <v>43.77</v>
      </c>
      <c r="DO3" s="2" t="b">
        <v>1</v>
      </c>
      <c r="DQ3" s="2">
        <v>13.22</v>
      </c>
      <c r="DR3" s="2">
        <v>29.22</v>
      </c>
      <c r="DS3" s="2">
        <v>48.8</v>
      </c>
      <c r="DT3" s="2">
        <v>41.02</v>
      </c>
      <c r="DU3" s="2">
        <v>33.950000000000003</v>
      </c>
      <c r="DW3" s="2">
        <v>0</v>
      </c>
      <c r="DX3" s="2">
        <v>43.44</v>
      </c>
      <c r="DZ3" s="2">
        <v>0</v>
      </c>
      <c r="EA3" s="2">
        <v>41.96</v>
      </c>
      <c r="ED3" s="2" t="b">
        <v>1</v>
      </c>
      <c r="EE3" s="2">
        <v>43.77</v>
      </c>
      <c r="EF3" s="2">
        <v>14.91</v>
      </c>
      <c r="EG3" s="2">
        <v>15.59</v>
      </c>
      <c r="EH3" s="2">
        <v>33.909999999999997</v>
      </c>
      <c r="EI3" s="2">
        <v>19.940000000000001</v>
      </c>
      <c r="EJ3" s="2">
        <v>20.420000000000002</v>
      </c>
      <c r="EL3" s="2">
        <v>0</v>
      </c>
      <c r="EM3" s="2">
        <v>43.77</v>
      </c>
      <c r="EO3" s="2">
        <v>0</v>
      </c>
      <c r="EP3" s="2">
        <v>36.69</v>
      </c>
      <c r="ES3" s="2" t="b">
        <v>1</v>
      </c>
      <c r="ET3" s="2">
        <v>43.77</v>
      </c>
      <c r="EU3" s="2">
        <v>14.91</v>
      </c>
      <c r="EV3" s="2">
        <v>15.59</v>
      </c>
      <c r="EW3" s="2">
        <v>33.909999999999997</v>
      </c>
      <c r="EX3" s="2">
        <v>19.940000000000001</v>
      </c>
      <c r="EY3" s="2">
        <v>20.420000000000002</v>
      </c>
      <c r="FA3" s="2">
        <v>0</v>
      </c>
      <c r="FB3" s="2">
        <v>43.77</v>
      </c>
      <c r="FD3" s="2">
        <v>0</v>
      </c>
      <c r="FE3" s="2">
        <v>47.86</v>
      </c>
      <c r="FH3" s="2" t="b">
        <v>0</v>
      </c>
      <c r="FI3" s="2" t="b">
        <v>0</v>
      </c>
      <c r="FJ3" s="2" t="b">
        <v>0</v>
      </c>
      <c r="FK3" s="2" t="b">
        <v>0</v>
      </c>
      <c r="FL3" s="2" t="b">
        <v>1</v>
      </c>
      <c r="FM3" s="2" t="b">
        <v>0</v>
      </c>
      <c r="FN3" s="2">
        <f>COUNTIF(FH3:FM3, TRUE)</f>
        <v>1</v>
      </c>
      <c r="FO3" s="2">
        <v>26.9</v>
      </c>
      <c r="FP3" s="2">
        <v>13.34</v>
      </c>
      <c r="FQ3" s="2">
        <v>20.07</v>
      </c>
      <c r="FR3" s="2">
        <v>24.89</v>
      </c>
      <c r="FS3" s="2">
        <v>40.86</v>
      </c>
      <c r="FT3" s="2">
        <v>45.49</v>
      </c>
      <c r="FV3" s="2">
        <v>0</v>
      </c>
      <c r="FW3" s="2">
        <v>26.9</v>
      </c>
      <c r="FY3" s="2">
        <v>0</v>
      </c>
      <c r="FZ3" s="2">
        <v>7.69</v>
      </c>
      <c r="GB3" s="2">
        <v>0</v>
      </c>
      <c r="GC3" s="2">
        <v>23.42</v>
      </c>
      <c r="GE3" s="2">
        <v>0</v>
      </c>
      <c r="GF3" s="2">
        <v>26.41</v>
      </c>
      <c r="GH3" s="2">
        <v>0</v>
      </c>
      <c r="GI3" s="2">
        <v>43.44</v>
      </c>
      <c r="GK3" s="2">
        <v>33</v>
      </c>
      <c r="GL3" s="2">
        <v>13.22</v>
      </c>
      <c r="GO3" s="2" t="s">
        <v>41</v>
      </c>
      <c r="GP3" s="3"/>
      <c r="GS3" s="2" t="b">
        <v>1</v>
      </c>
      <c r="GT3" s="3"/>
    </row>
    <row r="4" spans="1:208" x14ac:dyDescent="0.25">
      <c r="A4" s="2">
        <v>0</v>
      </c>
      <c r="B4" s="2">
        <v>41.96</v>
      </c>
      <c r="C4" s="2">
        <v>33</v>
      </c>
      <c r="D4" s="2">
        <v>32.270000000000003</v>
      </c>
      <c r="E4" s="2">
        <v>100</v>
      </c>
      <c r="F4" s="2">
        <f>_xlfn.VAR.P(D61:D89)</f>
        <v>154.48307538644426</v>
      </c>
      <c r="G4" s="2">
        <v>100</v>
      </c>
      <c r="H4" s="2">
        <f>AVERAGE(D61:D89)</f>
        <v>32.999310344827592</v>
      </c>
      <c r="J4" s="2">
        <v>4</v>
      </c>
      <c r="K4" s="2">
        <v>41.96</v>
      </c>
      <c r="L4" s="2">
        <v>32.270000000000003</v>
      </c>
      <c r="M4" s="2">
        <v>33.270000000000003</v>
      </c>
      <c r="N4" s="2">
        <v>27.09</v>
      </c>
      <c r="O4" s="2">
        <v>16.489999999999998</v>
      </c>
      <c r="P4" s="2">
        <v>55.11</v>
      </c>
      <c r="R4" s="2">
        <v>33</v>
      </c>
      <c r="S4" s="2">
        <v>38.090000000000003</v>
      </c>
      <c r="U4" s="2">
        <v>0</v>
      </c>
      <c r="V4" s="2">
        <v>47.86</v>
      </c>
      <c r="X4" s="2">
        <v>0</v>
      </c>
      <c r="Y4" s="2">
        <v>43.44</v>
      </c>
      <c r="AC4" s="2">
        <v>22.968333333333334</v>
      </c>
      <c r="AD4" s="2">
        <v>19.66</v>
      </c>
      <c r="AE4" s="2">
        <v>19.47</v>
      </c>
      <c r="AF4" s="2">
        <v>13.96</v>
      </c>
      <c r="AG4" s="2">
        <v>23.5</v>
      </c>
      <c r="AH4" s="2">
        <v>37.21</v>
      </c>
      <c r="AI4" s="2">
        <v>24.01</v>
      </c>
      <c r="AK4" s="2">
        <v>0</v>
      </c>
      <c r="AL4" s="2">
        <v>19.66</v>
      </c>
      <c r="AN4" s="2">
        <v>0</v>
      </c>
      <c r="AO4" s="2">
        <v>65.17</v>
      </c>
      <c r="AR4" s="3" t="s">
        <v>23</v>
      </c>
      <c r="AS4" s="2">
        <v>77.3</v>
      </c>
      <c r="AT4" s="2">
        <v>14.5</v>
      </c>
      <c r="AU4" s="2">
        <v>28.42</v>
      </c>
      <c r="AV4" s="2">
        <v>72.56</v>
      </c>
      <c r="AW4" s="2">
        <v>49.22</v>
      </c>
      <c r="AX4" s="2">
        <v>32.53</v>
      </c>
      <c r="AZ4" s="2">
        <v>0</v>
      </c>
      <c r="BA4" s="2">
        <v>77.3</v>
      </c>
      <c r="BC4" s="2">
        <v>0</v>
      </c>
      <c r="BD4" s="2">
        <v>41.96</v>
      </c>
      <c r="BG4" s="2" t="b">
        <v>0</v>
      </c>
      <c r="BH4" s="2">
        <v>65.17</v>
      </c>
      <c r="BI4" s="2">
        <v>38.090000000000003</v>
      </c>
      <c r="BJ4" s="2">
        <v>30.2</v>
      </c>
      <c r="BK4" s="2">
        <v>27.35</v>
      </c>
      <c r="BL4" s="2">
        <v>36.43</v>
      </c>
      <c r="BM4" s="2">
        <v>46.7</v>
      </c>
      <c r="BO4" s="2">
        <v>0</v>
      </c>
      <c r="BP4" s="2">
        <v>29.54</v>
      </c>
      <c r="BR4" s="2">
        <v>0</v>
      </c>
      <c r="BS4" s="2">
        <v>41.96</v>
      </c>
      <c r="BV4" s="2">
        <v>18</v>
      </c>
      <c r="BX4" s="2">
        <v>25.77</v>
      </c>
      <c r="BY4" s="2">
        <v>25.5</v>
      </c>
      <c r="BZ4" s="2">
        <v>36.659999999999997</v>
      </c>
      <c r="CA4" s="2">
        <v>57.52</v>
      </c>
      <c r="CB4" s="2">
        <v>34.99</v>
      </c>
      <c r="CD4" s="2">
        <v>0</v>
      </c>
      <c r="CE4" s="2">
        <v>41.96</v>
      </c>
      <c r="CG4" s="2">
        <v>0</v>
      </c>
      <c r="CH4" s="2">
        <v>35.99</v>
      </c>
      <c r="CK4" s="2" t="b">
        <v>0</v>
      </c>
      <c r="CL4" s="2">
        <v>24.45</v>
      </c>
      <c r="CM4" s="2">
        <v>60</v>
      </c>
      <c r="CN4" s="2">
        <v>17.22</v>
      </c>
      <c r="CO4" s="2">
        <v>34.700000000000003</v>
      </c>
      <c r="CP4" s="2">
        <v>58.11</v>
      </c>
      <c r="CQ4" s="2">
        <v>54.72</v>
      </c>
      <c r="CS4" s="2">
        <v>0</v>
      </c>
      <c r="CT4" s="2">
        <v>24.45</v>
      </c>
      <c r="CV4" s="2">
        <v>0</v>
      </c>
      <c r="CW4" s="2">
        <v>45.89</v>
      </c>
      <c r="CZ4" s="2" t="b">
        <v>1</v>
      </c>
      <c r="DA4" s="2">
        <v>43.44</v>
      </c>
      <c r="DB4" s="2">
        <v>14.7</v>
      </c>
      <c r="DC4" s="2">
        <v>18.2</v>
      </c>
      <c r="DD4" s="2">
        <v>40.79</v>
      </c>
      <c r="DE4" s="2">
        <v>31.92</v>
      </c>
      <c r="DF4" s="2">
        <v>51.17</v>
      </c>
      <c r="DH4" s="2">
        <v>0</v>
      </c>
      <c r="DI4" s="2">
        <v>26.41</v>
      </c>
      <c r="DK4" s="2">
        <v>0</v>
      </c>
      <c r="DL4" s="2">
        <v>41.96</v>
      </c>
      <c r="DO4" s="2" t="b">
        <v>1</v>
      </c>
      <c r="DP4" s="2">
        <v>43.44</v>
      </c>
      <c r="DQ4" s="2">
        <v>14.7</v>
      </c>
      <c r="DR4" s="2">
        <v>18.2</v>
      </c>
      <c r="DS4" s="2">
        <v>40.79</v>
      </c>
      <c r="DT4" s="2">
        <v>31.92</v>
      </c>
      <c r="DU4" s="2">
        <v>51.17</v>
      </c>
      <c r="DW4" s="2">
        <v>0</v>
      </c>
      <c r="DX4" s="2">
        <v>47.86</v>
      </c>
      <c r="DZ4" s="2">
        <v>0</v>
      </c>
      <c r="EA4" s="2">
        <v>24.45</v>
      </c>
      <c r="ED4" s="2" t="b">
        <v>1</v>
      </c>
      <c r="EF4" s="2">
        <v>13.22</v>
      </c>
      <c r="EG4" s="2">
        <v>29.22</v>
      </c>
      <c r="EH4" s="2">
        <v>48.8</v>
      </c>
      <c r="EI4" s="2">
        <v>41.02</v>
      </c>
      <c r="EJ4" s="2">
        <v>33.950000000000003</v>
      </c>
      <c r="EL4" s="2">
        <v>0</v>
      </c>
      <c r="EM4" s="2">
        <v>24.45</v>
      </c>
      <c r="EO4" s="2">
        <v>0</v>
      </c>
      <c r="EP4" s="2">
        <v>7.69</v>
      </c>
      <c r="ES4" s="2" t="b">
        <v>1</v>
      </c>
      <c r="ET4" s="2">
        <v>41.96</v>
      </c>
      <c r="EU4" s="2">
        <v>32.270000000000003</v>
      </c>
      <c r="EV4" s="2">
        <v>33.270000000000003</v>
      </c>
      <c r="EW4" s="2">
        <v>27.09</v>
      </c>
      <c r="EX4" s="2">
        <v>16.489999999999998</v>
      </c>
      <c r="EY4" s="2">
        <v>55.11</v>
      </c>
      <c r="FA4" s="2">
        <v>0</v>
      </c>
      <c r="FB4" s="2">
        <v>41.96</v>
      </c>
      <c r="FD4" s="2">
        <v>0</v>
      </c>
      <c r="FE4" s="2">
        <v>26.41</v>
      </c>
      <c r="FH4" s="2" t="b">
        <v>0</v>
      </c>
      <c r="FI4" s="2" t="b">
        <v>0</v>
      </c>
      <c r="FJ4" s="2" t="b">
        <v>0</v>
      </c>
      <c r="FK4" s="2" t="b">
        <v>0</v>
      </c>
      <c r="FL4" s="2" t="b">
        <v>1</v>
      </c>
      <c r="FM4" s="2" t="b">
        <v>0</v>
      </c>
      <c r="FN4" s="2">
        <f>COUNTIF(FH4:FM4, TRUE)</f>
        <v>1</v>
      </c>
      <c r="FP4" s="2">
        <v>25.77</v>
      </c>
      <c r="FQ4" s="2">
        <v>25.5</v>
      </c>
      <c r="FR4" s="2">
        <v>36.659999999999997</v>
      </c>
      <c r="FS4" s="2">
        <v>57.52</v>
      </c>
      <c r="FT4" s="2">
        <v>34.99</v>
      </c>
      <c r="FV4" s="2">
        <v>0</v>
      </c>
      <c r="FW4" s="2">
        <v>18.260000000000002</v>
      </c>
      <c r="FY4" s="2">
        <v>0</v>
      </c>
      <c r="FZ4" s="2">
        <v>47.86</v>
      </c>
      <c r="GB4" s="2">
        <v>0</v>
      </c>
      <c r="GC4" s="2">
        <v>27.41</v>
      </c>
      <c r="GE4" s="2">
        <v>0</v>
      </c>
      <c r="GF4" s="2">
        <v>45.89</v>
      </c>
      <c r="GH4" s="2">
        <v>0</v>
      </c>
      <c r="GI4" s="2">
        <v>27.4</v>
      </c>
      <c r="GK4" s="2">
        <v>33</v>
      </c>
      <c r="GL4" s="2">
        <v>17.760000000000002</v>
      </c>
      <c r="GO4" s="2" t="s">
        <v>41</v>
      </c>
      <c r="GS4" s="2" t="b">
        <v>1</v>
      </c>
      <c r="GZ4" s="3"/>
    </row>
    <row r="5" spans="1:208" x14ac:dyDescent="0.25">
      <c r="A5" s="2">
        <v>0</v>
      </c>
      <c r="B5" s="2">
        <v>24.45</v>
      </c>
      <c r="C5" s="2">
        <v>33</v>
      </c>
      <c r="D5" s="2">
        <v>13.22</v>
      </c>
      <c r="E5" s="2">
        <v>150</v>
      </c>
      <c r="F5" s="2">
        <f>_xlfn.VAR.P(D90:D120)</f>
        <v>224.84683475546316</v>
      </c>
      <c r="G5" s="2">
        <v>150</v>
      </c>
      <c r="H5" s="2">
        <f>AVERAGE(D90:D120)</f>
        <v>37.986774193548385</v>
      </c>
      <c r="J5" s="2">
        <v>4</v>
      </c>
      <c r="L5" s="2">
        <v>13.22</v>
      </c>
      <c r="M5" s="2">
        <v>29.22</v>
      </c>
      <c r="N5" s="2">
        <v>48.8</v>
      </c>
      <c r="O5" s="2">
        <v>41.02</v>
      </c>
      <c r="P5" s="2">
        <v>33.950000000000003</v>
      </c>
      <c r="R5" s="2">
        <v>33</v>
      </c>
      <c r="S5" s="2">
        <v>21.4</v>
      </c>
      <c r="T5" s="2">
        <f>AVERAGE(S4:S5)</f>
        <v>29.745000000000001</v>
      </c>
      <c r="U5" s="2">
        <v>0</v>
      </c>
      <c r="V5" s="2">
        <v>49.59</v>
      </c>
      <c r="X5" s="2">
        <v>0</v>
      </c>
      <c r="Y5" s="2">
        <v>36.69</v>
      </c>
      <c r="AC5" s="2">
        <v>23.101999999999997</v>
      </c>
      <c r="AE5" s="2">
        <v>20.93</v>
      </c>
      <c r="AF5" s="2">
        <v>25.41</v>
      </c>
      <c r="AG5" s="2">
        <v>22.49</v>
      </c>
      <c r="AH5" s="2">
        <v>23.25</v>
      </c>
      <c r="AI5" s="2">
        <v>23.43</v>
      </c>
      <c r="AK5" s="2">
        <v>0</v>
      </c>
      <c r="AL5" s="2">
        <v>35.99</v>
      </c>
      <c r="AN5" s="2">
        <v>0</v>
      </c>
      <c r="AO5" s="2">
        <v>21.72</v>
      </c>
      <c r="AR5" s="2" t="s">
        <v>17</v>
      </c>
      <c r="AS5" s="2">
        <v>31.75</v>
      </c>
      <c r="AT5" s="2">
        <v>17.29</v>
      </c>
      <c r="AU5" s="2">
        <v>13.44</v>
      </c>
      <c r="AV5" s="2">
        <v>29.42</v>
      </c>
      <c r="AW5" s="2">
        <v>31.17</v>
      </c>
      <c r="AX5" s="2">
        <v>26.58</v>
      </c>
      <c r="AZ5" s="2">
        <v>33</v>
      </c>
      <c r="BA5" s="2">
        <v>28.22</v>
      </c>
      <c r="BC5" s="2">
        <v>0</v>
      </c>
      <c r="BD5" s="2">
        <v>24.45</v>
      </c>
      <c r="BG5" s="2" t="b">
        <v>0</v>
      </c>
      <c r="BI5" s="2">
        <v>29</v>
      </c>
      <c r="BJ5" s="2">
        <v>77.349999999999994</v>
      </c>
      <c r="BL5" s="2">
        <v>67.37</v>
      </c>
      <c r="BM5" s="2">
        <v>45.98</v>
      </c>
      <c r="BO5" s="2">
        <v>0</v>
      </c>
      <c r="BP5" s="2">
        <v>21.3</v>
      </c>
      <c r="BR5" s="2">
        <v>0</v>
      </c>
      <c r="BS5" s="2">
        <v>24.45</v>
      </c>
      <c r="BV5" s="2">
        <v>19</v>
      </c>
      <c r="BW5" s="2">
        <v>41.96</v>
      </c>
      <c r="BX5" s="2">
        <v>32.270000000000003</v>
      </c>
      <c r="BY5" s="2">
        <v>33.270000000000003</v>
      </c>
      <c r="BZ5" s="2">
        <v>27.09</v>
      </c>
      <c r="CA5" s="2">
        <v>16.489999999999998</v>
      </c>
      <c r="CB5" s="2">
        <v>55.11</v>
      </c>
      <c r="CD5" s="2">
        <v>0</v>
      </c>
      <c r="CE5" s="2">
        <v>43.44</v>
      </c>
      <c r="CG5" s="2">
        <v>0</v>
      </c>
      <c r="CH5" s="2">
        <v>65.17</v>
      </c>
      <c r="CK5" s="2" t="b">
        <v>0</v>
      </c>
      <c r="CL5" s="2">
        <v>43.44</v>
      </c>
      <c r="CM5" s="2">
        <v>14.7</v>
      </c>
      <c r="CN5" s="2">
        <v>18.2</v>
      </c>
      <c r="CO5" s="2">
        <v>40.79</v>
      </c>
      <c r="CP5" s="2">
        <v>31.92</v>
      </c>
      <c r="CQ5" s="2">
        <v>51.17</v>
      </c>
      <c r="CS5" s="2">
        <v>0</v>
      </c>
      <c r="CT5" s="2">
        <v>43.44</v>
      </c>
      <c r="CV5" s="2">
        <v>0</v>
      </c>
      <c r="CW5" s="2">
        <v>65.17</v>
      </c>
      <c r="CZ5" s="2" t="b">
        <v>1</v>
      </c>
      <c r="DA5" s="2">
        <v>26.41</v>
      </c>
      <c r="DB5" s="2">
        <v>28.22</v>
      </c>
      <c r="DC5" s="2">
        <v>23.88</v>
      </c>
      <c r="DD5" s="2">
        <v>27.12</v>
      </c>
      <c r="DE5" s="2">
        <v>46.25</v>
      </c>
      <c r="DF5" s="2">
        <v>49.23</v>
      </c>
      <c r="DH5" s="2">
        <v>0</v>
      </c>
      <c r="DI5" s="2">
        <v>27.4</v>
      </c>
      <c r="DK5" s="2">
        <v>0</v>
      </c>
      <c r="DL5" s="2">
        <v>36.69</v>
      </c>
      <c r="DO5" s="2" t="b">
        <v>1</v>
      </c>
      <c r="DP5" s="2">
        <v>47.86</v>
      </c>
      <c r="DQ5" s="2">
        <v>73.260000000000005</v>
      </c>
      <c r="DR5" s="2">
        <v>70.58</v>
      </c>
      <c r="DT5" s="2">
        <v>90</v>
      </c>
      <c r="DU5" s="2">
        <v>51.62</v>
      </c>
      <c r="DW5" s="2">
        <v>0</v>
      </c>
      <c r="DX5" s="2">
        <v>26.41</v>
      </c>
      <c r="DZ5" s="2">
        <v>0</v>
      </c>
      <c r="EA5" s="2">
        <v>36.69</v>
      </c>
      <c r="ED5" s="2" t="b">
        <v>1</v>
      </c>
      <c r="EE5" s="2">
        <v>24.45</v>
      </c>
      <c r="EF5" s="2">
        <v>60</v>
      </c>
      <c r="EG5" s="2">
        <v>17.22</v>
      </c>
      <c r="EH5" s="2">
        <v>34.700000000000003</v>
      </c>
      <c r="EI5" s="2">
        <v>58.11</v>
      </c>
      <c r="EJ5" s="2">
        <v>54.72</v>
      </c>
      <c r="EL5" s="2">
        <v>0</v>
      </c>
      <c r="EM5" s="2">
        <v>43.44</v>
      </c>
      <c r="EO5" s="2">
        <v>0</v>
      </c>
      <c r="EP5" s="2">
        <v>47.86</v>
      </c>
      <c r="ES5" s="2" t="b">
        <v>1</v>
      </c>
      <c r="EU5" s="2">
        <v>13.22</v>
      </c>
      <c r="EV5" s="2">
        <v>29.22</v>
      </c>
      <c r="EW5" s="2">
        <v>48.8</v>
      </c>
      <c r="EX5" s="2">
        <v>41.02</v>
      </c>
      <c r="EY5" s="2">
        <v>33.950000000000003</v>
      </c>
      <c r="FA5" s="2">
        <v>0</v>
      </c>
      <c r="FB5" s="2">
        <v>24.45</v>
      </c>
      <c r="FD5" s="2">
        <v>0</v>
      </c>
      <c r="FE5" s="2">
        <v>26.9</v>
      </c>
      <c r="FH5" s="2" t="b">
        <v>0</v>
      </c>
      <c r="FI5" s="2" t="b">
        <v>0</v>
      </c>
      <c r="FJ5" s="2" t="b">
        <v>0</v>
      </c>
      <c r="FK5" s="2" t="b">
        <v>0</v>
      </c>
      <c r="FL5" s="2" t="b">
        <v>1</v>
      </c>
      <c r="FM5" s="2" t="b">
        <v>0</v>
      </c>
      <c r="FN5" s="2">
        <f>COUNTIF(FH5:FM5, TRUE)</f>
        <v>1</v>
      </c>
      <c r="FO5" s="2">
        <v>18.260000000000002</v>
      </c>
      <c r="FP5" s="2">
        <v>35.18</v>
      </c>
      <c r="FQ5" s="2">
        <v>20.73</v>
      </c>
      <c r="FR5" s="2">
        <v>30.8</v>
      </c>
      <c r="FS5" s="2">
        <v>19.48</v>
      </c>
      <c r="FT5" s="2">
        <v>25.64</v>
      </c>
      <c r="FV5" s="2">
        <v>0</v>
      </c>
      <c r="FW5" s="2">
        <v>49.59</v>
      </c>
      <c r="FY5" s="2">
        <v>0</v>
      </c>
      <c r="FZ5" s="2">
        <v>35.99</v>
      </c>
      <c r="GB5" s="2">
        <v>0</v>
      </c>
      <c r="GC5" s="2">
        <v>29.54</v>
      </c>
      <c r="GE5" s="2">
        <v>0</v>
      </c>
      <c r="GF5" s="2">
        <v>29.4</v>
      </c>
      <c r="GH5" s="2">
        <v>0</v>
      </c>
      <c r="GI5" s="2">
        <v>65.17</v>
      </c>
      <c r="GK5" s="2">
        <v>66</v>
      </c>
      <c r="GL5" s="2">
        <v>29.22</v>
      </c>
      <c r="GO5" s="2" t="s">
        <v>42</v>
      </c>
      <c r="GR5" s="3"/>
      <c r="GS5" s="2" t="b">
        <v>1</v>
      </c>
      <c r="GT5" s="2" t="b">
        <v>1</v>
      </c>
    </row>
    <row r="6" spans="1:208" x14ac:dyDescent="0.25">
      <c r="A6" s="2">
        <v>0</v>
      </c>
      <c r="B6" s="2">
        <v>43.44</v>
      </c>
      <c r="C6" s="2">
        <v>33</v>
      </c>
      <c r="D6" s="2">
        <v>14.7</v>
      </c>
      <c r="E6" s="2">
        <v>200</v>
      </c>
      <c r="F6" s="2">
        <f>_xlfn.VAR.P(D121:D151)</f>
        <v>150.93023995837632</v>
      </c>
      <c r="G6" s="2">
        <v>200</v>
      </c>
      <c r="H6" s="2">
        <f>AVERAGE(D121:D151)</f>
        <v>36.017096774193554</v>
      </c>
      <c r="J6" s="2">
        <v>4</v>
      </c>
      <c r="K6" s="2">
        <v>7.69</v>
      </c>
      <c r="L6" s="2">
        <v>21.67</v>
      </c>
      <c r="M6" s="2">
        <v>20.23</v>
      </c>
      <c r="N6" s="2">
        <v>16.61</v>
      </c>
      <c r="O6" s="2">
        <v>43.29</v>
      </c>
      <c r="P6" s="2">
        <v>23.29</v>
      </c>
      <c r="R6" s="2">
        <v>66</v>
      </c>
      <c r="S6" s="2">
        <v>30.2</v>
      </c>
      <c r="U6" s="2">
        <v>0</v>
      </c>
      <c r="V6" s="2">
        <v>77.3</v>
      </c>
      <c r="W6" s="2">
        <f>AVERAGE(V2:V6)</f>
        <v>44.879999999999995</v>
      </c>
      <c r="X6" s="2">
        <v>0</v>
      </c>
      <c r="Y6" s="2">
        <v>26.41</v>
      </c>
      <c r="AC6" s="2">
        <v>23.641666666666666</v>
      </c>
      <c r="AD6" s="2">
        <v>35.99</v>
      </c>
      <c r="AE6" s="2">
        <v>12.35</v>
      </c>
      <c r="AF6" s="2">
        <v>14.1</v>
      </c>
      <c r="AG6" s="2">
        <v>27.35</v>
      </c>
      <c r="AH6" s="2">
        <v>30.27</v>
      </c>
      <c r="AI6" s="2">
        <v>21.79</v>
      </c>
      <c r="AK6" s="2">
        <v>0</v>
      </c>
      <c r="AL6" s="2">
        <v>43.77</v>
      </c>
      <c r="AN6" s="2">
        <v>0</v>
      </c>
      <c r="AO6" s="2">
        <v>24.45</v>
      </c>
      <c r="AR6" s="2" t="s">
        <v>17</v>
      </c>
      <c r="AS6" s="2">
        <v>43.77</v>
      </c>
      <c r="AT6" s="2">
        <v>14.91</v>
      </c>
      <c r="AU6" s="2">
        <v>15.59</v>
      </c>
      <c r="AV6" s="2">
        <v>33.909999999999997</v>
      </c>
      <c r="AW6" s="2">
        <v>19.940000000000001</v>
      </c>
      <c r="AX6" s="2">
        <v>20.420000000000002</v>
      </c>
      <c r="AZ6" s="2">
        <v>33</v>
      </c>
      <c r="BA6" s="2">
        <v>90</v>
      </c>
      <c r="BC6" s="2">
        <v>0</v>
      </c>
      <c r="BD6" s="2">
        <v>43.44</v>
      </c>
      <c r="BG6" s="2" t="b">
        <v>0</v>
      </c>
      <c r="BH6" s="2">
        <v>18.260000000000002</v>
      </c>
      <c r="BI6" s="2">
        <v>35.18</v>
      </c>
      <c r="BJ6" s="2">
        <v>20.73</v>
      </c>
      <c r="BK6" s="2">
        <v>30.8</v>
      </c>
      <c r="BL6" s="2">
        <v>19.48</v>
      </c>
      <c r="BM6" s="2">
        <v>25.64</v>
      </c>
      <c r="BO6" s="2">
        <v>0</v>
      </c>
      <c r="BP6" s="2">
        <v>41.32</v>
      </c>
      <c r="BR6" s="2">
        <v>0</v>
      </c>
      <c r="BS6" s="2">
        <v>43.44</v>
      </c>
      <c r="BV6" s="2">
        <v>19</v>
      </c>
      <c r="BX6" s="2">
        <v>13.22</v>
      </c>
      <c r="BY6" s="2">
        <v>29.22</v>
      </c>
      <c r="BZ6" s="2">
        <v>48.8</v>
      </c>
      <c r="CA6" s="2">
        <v>41.02</v>
      </c>
      <c r="CB6" s="2">
        <v>33.950000000000003</v>
      </c>
      <c r="CD6" s="2">
        <v>0</v>
      </c>
      <c r="CE6" s="2">
        <v>47.86</v>
      </c>
      <c r="CG6" s="2">
        <v>0</v>
      </c>
      <c r="CH6" s="2">
        <v>27.41</v>
      </c>
      <c r="CK6" s="2" t="b">
        <v>0</v>
      </c>
      <c r="CL6" s="2">
        <v>7.69</v>
      </c>
      <c r="CM6" s="2">
        <v>21.67</v>
      </c>
      <c r="CN6" s="2">
        <v>20.23</v>
      </c>
      <c r="CO6" s="2">
        <v>16.61</v>
      </c>
      <c r="CP6" s="2">
        <v>43.29</v>
      </c>
      <c r="CQ6" s="2">
        <v>23.29</v>
      </c>
      <c r="CS6" s="2">
        <v>0</v>
      </c>
      <c r="CT6" s="2">
        <v>7.69</v>
      </c>
      <c r="CV6" s="2">
        <v>0</v>
      </c>
      <c r="CW6" s="2">
        <v>19.66</v>
      </c>
      <c r="CZ6" s="2" t="b">
        <v>1</v>
      </c>
      <c r="DA6" s="2">
        <v>27.4</v>
      </c>
      <c r="DB6" s="2">
        <v>31.81</v>
      </c>
      <c r="DC6" s="2">
        <v>16.95</v>
      </c>
      <c r="DD6" s="2">
        <v>35.82</v>
      </c>
      <c r="DE6" s="2">
        <v>18.16</v>
      </c>
      <c r="DF6" s="2">
        <v>42.47</v>
      </c>
      <c r="DH6" s="2">
        <v>0</v>
      </c>
      <c r="DI6" s="2">
        <v>45.89</v>
      </c>
      <c r="DK6" s="2">
        <v>0</v>
      </c>
      <c r="DL6" s="2">
        <v>7.69</v>
      </c>
      <c r="DO6" s="2" t="b">
        <v>1</v>
      </c>
      <c r="DP6" s="2">
        <v>26.41</v>
      </c>
      <c r="DQ6" s="2">
        <v>28.22</v>
      </c>
      <c r="DR6" s="2">
        <v>23.88</v>
      </c>
      <c r="DS6" s="2">
        <v>27.12</v>
      </c>
      <c r="DT6" s="2">
        <v>46.25</v>
      </c>
      <c r="DU6" s="2">
        <v>49.23</v>
      </c>
      <c r="DW6" s="2">
        <v>0</v>
      </c>
      <c r="DX6" s="2">
        <v>27.4</v>
      </c>
      <c r="DZ6" s="2">
        <v>0</v>
      </c>
      <c r="EA6" s="2">
        <v>7.69</v>
      </c>
      <c r="ED6" s="2" t="b">
        <v>1</v>
      </c>
      <c r="EE6" s="2">
        <v>43.44</v>
      </c>
      <c r="EF6" s="2">
        <v>14.7</v>
      </c>
      <c r="EG6" s="2">
        <v>18.2</v>
      </c>
      <c r="EH6" s="2">
        <v>40.79</v>
      </c>
      <c r="EI6" s="2">
        <v>31.92</v>
      </c>
      <c r="EJ6" s="2">
        <v>51.17</v>
      </c>
      <c r="EL6" s="2">
        <v>0</v>
      </c>
      <c r="EM6" s="2">
        <v>26.41</v>
      </c>
      <c r="EO6" s="2">
        <v>0</v>
      </c>
      <c r="EP6" s="2">
        <v>26.9</v>
      </c>
      <c r="ES6" s="2" t="b">
        <v>1</v>
      </c>
      <c r="ET6" s="2">
        <v>24.45</v>
      </c>
      <c r="EU6" s="2">
        <v>60</v>
      </c>
      <c r="EV6" s="2">
        <v>17.22</v>
      </c>
      <c r="EW6" s="2">
        <v>34.700000000000003</v>
      </c>
      <c r="EX6" s="2">
        <v>58.11</v>
      </c>
      <c r="EY6" s="2">
        <v>54.72</v>
      </c>
      <c r="FA6" s="2">
        <v>0</v>
      </c>
      <c r="FB6" s="2">
        <v>43.44</v>
      </c>
      <c r="FD6" s="2">
        <v>0</v>
      </c>
      <c r="FE6" s="2">
        <v>35.99</v>
      </c>
      <c r="FH6" s="4" t="b">
        <v>0</v>
      </c>
      <c r="FI6" s="4" t="b">
        <v>0</v>
      </c>
      <c r="FJ6" s="4" t="b">
        <v>0</v>
      </c>
      <c r="FK6" s="4" t="b">
        <v>0</v>
      </c>
      <c r="FL6" s="4" t="b">
        <v>1</v>
      </c>
      <c r="FM6" s="4" t="b">
        <v>0</v>
      </c>
      <c r="FN6" s="2">
        <f>COUNTIF(FH6:FM6, TRUE)</f>
        <v>1</v>
      </c>
      <c r="FO6" s="2">
        <v>49.59</v>
      </c>
      <c r="FP6" s="2">
        <v>90</v>
      </c>
      <c r="FQ6" s="2">
        <v>90</v>
      </c>
      <c r="FR6" s="2">
        <v>89.75</v>
      </c>
      <c r="FS6" s="2">
        <v>90</v>
      </c>
      <c r="FT6" s="2">
        <v>90</v>
      </c>
      <c r="FV6" s="2">
        <v>33</v>
      </c>
      <c r="FW6" s="2">
        <v>20.64</v>
      </c>
      <c r="FY6" s="2">
        <v>0</v>
      </c>
      <c r="FZ6" s="2">
        <v>41.32</v>
      </c>
      <c r="GB6" s="2">
        <v>0</v>
      </c>
      <c r="GC6" s="2">
        <v>14.36</v>
      </c>
      <c r="GE6" s="2">
        <v>0</v>
      </c>
      <c r="GF6" s="2">
        <v>77.3</v>
      </c>
      <c r="GH6" s="2">
        <v>0</v>
      </c>
      <c r="GI6" s="2">
        <v>19.66</v>
      </c>
      <c r="GK6" s="2">
        <v>66</v>
      </c>
      <c r="GL6" s="2">
        <v>20.51</v>
      </c>
      <c r="GO6" s="2" t="s">
        <v>43</v>
      </c>
      <c r="GP6" s="3"/>
      <c r="GS6" s="2" t="b">
        <v>1</v>
      </c>
      <c r="GV6" s="2" t="b">
        <v>1</v>
      </c>
    </row>
    <row r="7" spans="1:208" x14ac:dyDescent="0.25">
      <c r="A7" s="2">
        <v>0</v>
      </c>
      <c r="B7" s="2">
        <v>36.69</v>
      </c>
      <c r="C7" s="2">
        <v>33</v>
      </c>
      <c r="D7" s="2">
        <v>20.64</v>
      </c>
      <c r="J7" s="2">
        <v>4</v>
      </c>
      <c r="K7" s="2">
        <v>47.86</v>
      </c>
      <c r="L7" s="2">
        <v>73.260000000000005</v>
      </c>
      <c r="M7" s="2">
        <v>70.58</v>
      </c>
      <c r="O7" s="2">
        <v>90</v>
      </c>
      <c r="P7" s="2">
        <v>51.62</v>
      </c>
      <c r="R7" s="2">
        <v>66</v>
      </c>
      <c r="S7" s="2">
        <v>23.4</v>
      </c>
      <c r="T7" s="2">
        <f>AVERAGE(S6:S7)</f>
        <v>26.799999999999997</v>
      </c>
      <c r="U7" s="2">
        <v>33</v>
      </c>
      <c r="V7" s="2">
        <v>32.270000000000003</v>
      </c>
      <c r="X7" s="2">
        <v>0</v>
      </c>
      <c r="Y7" s="2">
        <v>27.4</v>
      </c>
      <c r="AC7" s="2">
        <v>24.756666666666671</v>
      </c>
      <c r="AD7" s="2">
        <v>43.77</v>
      </c>
      <c r="AE7" s="2">
        <v>14.91</v>
      </c>
      <c r="AF7" s="2">
        <v>15.59</v>
      </c>
      <c r="AG7" s="2">
        <v>33.909999999999997</v>
      </c>
      <c r="AH7" s="2">
        <v>19.940000000000001</v>
      </c>
      <c r="AI7" s="2">
        <v>20.420000000000002</v>
      </c>
      <c r="AK7" s="2">
        <v>0</v>
      </c>
      <c r="AL7" s="2">
        <v>31.75</v>
      </c>
      <c r="AN7" s="2">
        <v>0</v>
      </c>
      <c r="AO7" s="2">
        <v>77.3</v>
      </c>
      <c r="AR7" s="2" t="s">
        <v>17</v>
      </c>
      <c r="AS7" s="2">
        <v>41.96</v>
      </c>
      <c r="AT7" s="2">
        <v>32.270000000000003</v>
      </c>
      <c r="AU7" s="2">
        <v>33.270000000000003</v>
      </c>
      <c r="AV7" s="2">
        <v>27.09</v>
      </c>
      <c r="AW7" s="2">
        <v>16.489999999999998</v>
      </c>
      <c r="AX7" s="2">
        <v>55.11</v>
      </c>
      <c r="AZ7" s="2">
        <v>33</v>
      </c>
      <c r="BA7" s="2">
        <v>14.5</v>
      </c>
      <c r="BC7" s="2">
        <v>0</v>
      </c>
      <c r="BD7" s="2">
        <v>36.69</v>
      </c>
      <c r="BG7" s="2" t="b">
        <v>0</v>
      </c>
      <c r="BH7" s="2">
        <v>29.54</v>
      </c>
      <c r="BI7" s="2">
        <v>25.98</v>
      </c>
      <c r="BJ7" s="2">
        <v>26.27</v>
      </c>
      <c r="BK7" s="2">
        <v>14.07</v>
      </c>
      <c r="BL7" s="2">
        <v>62.57</v>
      </c>
      <c r="BM7" s="2">
        <v>26.2</v>
      </c>
      <c r="BO7" s="2">
        <v>33</v>
      </c>
      <c r="BP7" s="2">
        <v>13.22</v>
      </c>
      <c r="BR7" s="2">
        <v>0</v>
      </c>
      <c r="BS7" s="2">
        <v>36.69</v>
      </c>
      <c r="BV7" s="2">
        <v>19</v>
      </c>
      <c r="BW7" s="2">
        <v>43.44</v>
      </c>
      <c r="BX7" s="2">
        <v>14.7</v>
      </c>
      <c r="BY7" s="2">
        <v>18.2</v>
      </c>
      <c r="BZ7" s="2">
        <v>40.79</v>
      </c>
      <c r="CA7" s="2">
        <v>31.92</v>
      </c>
      <c r="CB7" s="2">
        <v>51.17</v>
      </c>
      <c r="CD7" s="2">
        <v>0</v>
      </c>
      <c r="CE7" s="2">
        <v>26.9</v>
      </c>
      <c r="CG7" s="2">
        <v>0</v>
      </c>
      <c r="CH7" s="2">
        <v>49.59</v>
      </c>
      <c r="CK7" s="2" t="b">
        <v>0</v>
      </c>
      <c r="CL7" s="2">
        <v>47.86</v>
      </c>
      <c r="CM7" s="2">
        <v>73.260000000000005</v>
      </c>
      <c r="CN7" s="2">
        <v>70.58</v>
      </c>
      <c r="CP7" s="2">
        <v>90</v>
      </c>
      <c r="CQ7" s="2">
        <v>51.62</v>
      </c>
      <c r="CS7" s="2">
        <v>0</v>
      </c>
      <c r="CT7" s="2">
        <v>47.86</v>
      </c>
      <c r="CV7" s="2">
        <v>0</v>
      </c>
      <c r="CW7" s="2">
        <v>21.3</v>
      </c>
      <c r="CZ7" s="2" t="b">
        <v>1</v>
      </c>
      <c r="DA7" s="2">
        <v>45.89</v>
      </c>
      <c r="DB7" s="2">
        <v>27.35</v>
      </c>
      <c r="DC7" s="2">
        <v>15.75</v>
      </c>
      <c r="DD7" s="2">
        <v>30.57</v>
      </c>
      <c r="DE7" s="2">
        <v>17.399999999999999</v>
      </c>
      <c r="DF7" s="2">
        <v>41.24</v>
      </c>
      <c r="DH7" s="2">
        <v>0</v>
      </c>
      <c r="DI7" s="2">
        <v>65.17</v>
      </c>
      <c r="DK7" s="2">
        <v>0</v>
      </c>
      <c r="DL7" s="2">
        <v>47.86</v>
      </c>
      <c r="DO7" s="2" t="b">
        <v>1</v>
      </c>
      <c r="DP7" s="2">
        <v>27.4</v>
      </c>
      <c r="DQ7" s="2">
        <v>31.81</v>
      </c>
      <c r="DR7" s="2">
        <v>16.95</v>
      </c>
      <c r="DS7" s="2">
        <v>35.82</v>
      </c>
      <c r="DT7" s="2">
        <v>18.16</v>
      </c>
      <c r="DU7" s="2">
        <v>42.47</v>
      </c>
      <c r="DW7" s="2">
        <v>0</v>
      </c>
      <c r="DX7" s="2">
        <v>65.17</v>
      </c>
      <c r="DZ7" s="2">
        <v>0</v>
      </c>
      <c r="EA7" s="2">
        <v>26.9</v>
      </c>
      <c r="ED7" s="2" t="b">
        <v>1</v>
      </c>
      <c r="EE7" s="2">
        <v>26.41</v>
      </c>
      <c r="EF7" s="2">
        <v>28.22</v>
      </c>
      <c r="EG7" s="2">
        <v>23.88</v>
      </c>
      <c r="EH7" s="2">
        <v>27.12</v>
      </c>
      <c r="EI7" s="2">
        <v>46.25</v>
      </c>
      <c r="EJ7" s="2">
        <v>49.23</v>
      </c>
      <c r="EL7" s="2">
        <v>0</v>
      </c>
      <c r="EM7" s="2">
        <v>27.4</v>
      </c>
      <c r="EO7" s="2">
        <v>0</v>
      </c>
      <c r="EP7" s="2">
        <v>45.89</v>
      </c>
      <c r="ES7" s="2" t="b">
        <v>1</v>
      </c>
      <c r="ET7" s="2">
        <v>43.44</v>
      </c>
      <c r="EU7" s="2">
        <v>14.7</v>
      </c>
      <c r="EV7" s="2">
        <v>18.2</v>
      </c>
      <c r="EW7" s="2">
        <v>40.79</v>
      </c>
      <c r="EX7" s="2">
        <v>31.92</v>
      </c>
      <c r="EY7" s="2">
        <v>51.17</v>
      </c>
      <c r="FA7" s="2">
        <v>0</v>
      </c>
      <c r="FB7" s="2">
        <v>7.69</v>
      </c>
      <c r="FD7" s="2">
        <v>0</v>
      </c>
      <c r="FE7" s="2">
        <v>23.42</v>
      </c>
      <c r="FH7" s="4"/>
      <c r="FI7" s="4"/>
      <c r="FJ7" s="4"/>
      <c r="FK7" s="4"/>
      <c r="FL7" s="4"/>
      <c r="FM7" s="4"/>
      <c r="FV7" s="2">
        <v>33</v>
      </c>
      <c r="FW7" s="2">
        <v>13.34</v>
      </c>
      <c r="FY7" s="2">
        <v>0</v>
      </c>
      <c r="FZ7" s="2">
        <v>73.33</v>
      </c>
      <c r="GB7" s="2">
        <v>0</v>
      </c>
      <c r="GC7" s="2">
        <v>21.3</v>
      </c>
      <c r="GE7" s="2">
        <v>33</v>
      </c>
      <c r="GF7" s="2">
        <v>60</v>
      </c>
      <c r="GH7" s="2">
        <v>0</v>
      </c>
      <c r="GI7" s="2">
        <v>21.72</v>
      </c>
      <c r="GK7" s="2">
        <v>100</v>
      </c>
      <c r="GL7" s="2">
        <v>48.8</v>
      </c>
      <c r="GO7" s="2" t="s">
        <v>40</v>
      </c>
      <c r="GP7" s="3"/>
      <c r="GS7" s="2" t="b">
        <v>1</v>
      </c>
      <c r="GU7" s="2" t="b">
        <v>1</v>
      </c>
      <c r="GV7" s="2" t="b">
        <v>1</v>
      </c>
    </row>
    <row r="8" spans="1:208" x14ac:dyDescent="0.25">
      <c r="A8" s="2">
        <v>0</v>
      </c>
      <c r="B8" s="2">
        <v>7.69</v>
      </c>
      <c r="C8" s="2">
        <v>33</v>
      </c>
      <c r="D8" s="2">
        <v>21.67</v>
      </c>
      <c r="J8" s="2">
        <v>4</v>
      </c>
      <c r="L8" s="2">
        <v>29</v>
      </c>
      <c r="M8" s="2">
        <v>77.349999999999994</v>
      </c>
      <c r="O8" s="2">
        <v>67.37</v>
      </c>
      <c r="P8" s="2">
        <v>45.98</v>
      </c>
      <c r="R8" s="2">
        <v>100</v>
      </c>
      <c r="S8" s="2">
        <v>27.35</v>
      </c>
      <c r="U8" s="2">
        <v>33</v>
      </c>
      <c r="V8" s="2">
        <v>13.22</v>
      </c>
      <c r="X8" s="2">
        <v>0</v>
      </c>
      <c r="Y8" s="2">
        <v>26.9</v>
      </c>
      <c r="AC8" s="2">
        <v>24.941666666666666</v>
      </c>
      <c r="AD8" s="2">
        <v>31.75</v>
      </c>
      <c r="AE8" s="2">
        <v>17.29</v>
      </c>
      <c r="AF8" s="2">
        <v>13.44</v>
      </c>
      <c r="AG8" s="2">
        <v>29.42</v>
      </c>
      <c r="AH8" s="2">
        <v>31.17</v>
      </c>
      <c r="AI8" s="2">
        <v>26.58</v>
      </c>
      <c r="AK8" s="2">
        <v>0</v>
      </c>
      <c r="AL8" s="2">
        <v>18.260000000000002</v>
      </c>
      <c r="AN8" s="2">
        <v>0</v>
      </c>
      <c r="AO8" s="2">
        <v>73.33</v>
      </c>
      <c r="AR8" s="2" t="s">
        <v>17</v>
      </c>
      <c r="AT8" s="2">
        <v>13.22</v>
      </c>
      <c r="AU8" s="2">
        <v>29.22</v>
      </c>
      <c r="AV8" s="2">
        <v>48.8</v>
      </c>
      <c r="AW8" s="2">
        <v>41.02</v>
      </c>
      <c r="AX8" s="2">
        <v>33.950000000000003</v>
      </c>
      <c r="AZ8" s="2">
        <v>66</v>
      </c>
      <c r="BA8" s="2">
        <v>23.88</v>
      </c>
      <c r="BC8" s="2">
        <v>0</v>
      </c>
      <c r="BD8" s="2">
        <v>7.69</v>
      </c>
      <c r="BG8" s="2" t="b">
        <v>0</v>
      </c>
      <c r="BH8" s="2">
        <v>21.3</v>
      </c>
      <c r="BJ8" s="2">
        <v>41.67</v>
      </c>
      <c r="BL8" s="2">
        <v>11.09</v>
      </c>
      <c r="BM8" s="2">
        <v>32.33</v>
      </c>
      <c r="BO8" s="2">
        <v>33</v>
      </c>
      <c r="BP8" s="2">
        <v>16.09</v>
      </c>
      <c r="BR8" s="2">
        <v>0</v>
      </c>
      <c r="BS8" s="2">
        <v>7.69</v>
      </c>
      <c r="BV8" s="2">
        <v>19</v>
      </c>
      <c r="BW8" s="2">
        <v>47.86</v>
      </c>
      <c r="BX8" s="2">
        <v>73.260000000000005</v>
      </c>
      <c r="BY8" s="2">
        <v>70.58</v>
      </c>
      <c r="CA8" s="2">
        <v>90</v>
      </c>
      <c r="CB8" s="2">
        <v>51.62</v>
      </c>
      <c r="CD8" s="2">
        <v>0</v>
      </c>
      <c r="CE8" s="2">
        <v>45.89</v>
      </c>
      <c r="CG8" s="2">
        <v>0</v>
      </c>
      <c r="CH8" s="2">
        <v>21.3</v>
      </c>
      <c r="CK8" s="2" t="b">
        <v>0</v>
      </c>
      <c r="CL8" s="2">
        <v>26.41</v>
      </c>
      <c r="CM8" s="2">
        <v>28.22</v>
      </c>
      <c r="CN8" s="2">
        <v>23.88</v>
      </c>
      <c r="CO8" s="2">
        <v>27.12</v>
      </c>
      <c r="CP8" s="2">
        <v>46.25</v>
      </c>
      <c r="CQ8" s="2">
        <v>49.23</v>
      </c>
      <c r="CS8" s="2">
        <v>0</v>
      </c>
      <c r="CT8" s="2">
        <v>26.41</v>
      </c>
      <c r="CV8" s="2">
        <v>0</v>
      </c>
      <c r="CW8" s="2">
        <v>30.84</v>
      </c>
      <c r="CZ8" s="2" t="b">
        <v>1</v>
      </c>
      <c r="DB8" s="2">
        <v>16.09</v>
      </c>
      <c r="DC8" s="2">
        <v>39.229999999999997</v>
      </c>
      <c r="DD8" s="2">
        <v>37.840000000000003</v>
      </c>
      <c r="DE8" s="2">
        <v>26.74</v>
      </c>
      <c r="DF8" s="2">
        <v>25.97</v>
      </c>
      <c r="DH8" s="2">
        <v>0</v>
      </c>
      <c r="DI8" s="2">
        <v>23.42</v>
      </c>
      <c r="DK8" s="2">
        <v>0</v>
      </c>
      <c r="DL8" s="2">
        <v>26.9</v>
      </c>
      <c r="DO8" s="2" t="b">
        <v>1</v>
      </c>
      <c r="DQ8" s="2">
        <v>16.09</v>
      </c>
      <c r="DR8" s="2">
        <v>39.229999999999997</v>
      </c>
      <c r="DS8" s="2">
        <v>37.840000000000003</v>
      </c>
      <c r="DT8" s="2">
        <v>26.74</v>
      </c>
      <c r="DU8" s="2">
        <v>25.97</v>
      </c>
      <c r="DW8" s="2">
        <v>0</v>
      </c>
      <c r="DX8" s="2">
        <v>27.41</v>
      </c>
      <c r="DZ8" s="2">
        <v>0</v>
      </c>
      <c r="EA8" s="2">
        <v>45.89</v>
      </c>
      <c r="ED8" s="2" t="b">
        <v>1</v>
      </c>
      <c r="EE8" s="2">
        <v>27.4</v>
      </c>
      <c r="EF8" s="2">
        <v>31.81</v>
      </c>
      <c r="EG8" s="2">
        <v>16.95</v>
      </c>
      <c r="EH8" s="2">
        <v>35.82</v>
      </c>
      <c r="EI8" s="2">
        <v>18.16</v>
      </c>
      <c r="EJ8" s="2">
        <v>42.47</v>
      </c>
      <c r="EL8" s="2">
        <v>0</v>
      </c>
      <c r="EM8" s="2">
        <v>35.99</v>
      </c>
      <c r="EO8" s="2">
        <v>0</v>
      </c>
      <c r="EP8" s="2">
        <v>65.17</v>
      </c>
      <c r="ES8" s="2" t="b">
        <v>1</v>
      </c>
      <c r="ET8" s="2">
        <v>7.69</v>
      </c>
      <c r="EU8" s="2">
        <v>21.67</v>
      </c>
      <c r="EV8" s="2">
        <v>20.23</v>
      </c>
      <c r="EW8" s="2">
        <v>16.61</v>
      </c>
      <c r="EX8" s="2">
        <v>43.29</v>
      </c>
      <c r="EY8" s="2">
        <v>23.29</v>
      </c>
      <c r="FA8" s="2">
        <v>0</v>
      </c>
      <c r="FB8" s="2">
        <v>27.4</v>
      </c>
      <c r="FD8" s="2">
        <v>0</v>
      </c>
      <c r="FE8" s="2">
        <v>18.260000000000002</v>
      </c>
      <c r="FH8" s="2" t="b">
        <v>0</v>
      </c>
      <c r="FI8" s="2" t="b">
        <v>0</v>
      </c>
      <c r="FJ8" s="2" t="b">
        <v>0</v>
      </c>
      <c r="FK8" s="2" t="b">
        <v>0</v>
      </c>
      <c r="FL8" s="2" t="b">
        <v>1</v>
      </c>
      <c r="FM8" s="2" t="b">
        <v>1</v>
      </c>
      <c r="FN8" s="2">
        <f t="shared" ref="FN8:FN14" si="0">COUNTIF(FH8:FM8, TRUE)</f>
        <v>2</v>
      </c>
      <c r="FO8" s="2">
        <v>41.96</v>
      </c>
      <c r="FP8" s="2">
        <v>32.270000000000003</v>
      </c>
      <c r="FQ8" s="2">
        <v>33.270000000000003</v>
      </c>
      <c r="FR8" s="2">
        <v>27.09</v>
      </c>
      <c r="FS8" s="2">
        <v>16.489999999999998</v>
      </c>
      <c r="FT8" s="2">
        <v>55.11</v>
      </c>
      <c r="FV8" s="2">
        <v>33</v>
      </c>
      <c r="FW8" s="2">
        <v>25.77</v>
      </c>
      <c r="FY8" s="2">
        <v>33</v>
      </c>
      <c r="FZ8" s="2">
        <v>32.270000000000003</v>
      </c>
      <c r="GB8" s="2">
        <v>33</v>
      </c>
      <c r="GC8" s="2">
        <v>14.91</v>
      </c>
      <c r="GE8" s="2">
        <v>33</v>
      </c>
      <c r="GF8" s="2">
        <v>28.22</v>
      </c>
      <c r="GH8" s="2">
        <v>33</v>
      </c>
      <c r="GI8" s="2">
        <v>17.29</v>
      </c>
      <c r="GK8" s="2">
        <v>100</v>
      </c>
      <c r="GL8" s="2">
        <v>30.82</v>
      </c>
      <c r="GO8" s="2" t="s">
        <v>39</v>
      </c>
      <c r="GT8" s="2" t="b">
        <v>1</v>
      </c>
    </row>
    <row r="9" spans="1:208" x14ac:dyDescent="0.25">
      <c r="A9" s="2">
        <v>0</v>
      </c>
      <c r="B9" s="2">
        <v>47.86</v>
      </c>
      <c r="C9" s="2">
        <v>33</v>
      </c>
      <c r="D9" s="2">
        <v>28.22</v>
      </c>
      <c r="J9" s="2">
        <v>4</v>
      </c>
      <c r="L9" s="2">
        <v>23.68</v>
      </c>
      <c r="M9" s="2">
        <v>32.78</v>
      </c>
      <c r="N9" s="2">
        <v>58.24</v>
      </c>
      <c r="O9" s="2">
        <v>51.5</v>
      </c>
      <c r="P9" s="2">
        <v>90</v>
      </c>
      <c r="R9" s="2">
        <v>100</v>
      </c>
      <c r="S9" s="2">
        <v>20.46</v>
      </c>
      <c r="T9" s="2">
        <f>AVERAGE(S8:S9)</f>
        <v>23.905000000000001</v>
      </c>
      <c r="U9" s="2">
        <v>33</v>
      </c>
      <c r="V9" s="2">
        <v>21.67</v>
      </c>
      <c r="X9" s="2">
        <v>0</v>
      </c>
      <c r="Y9" s="2">
        <v>45.89</v>
      </c>
      <c r="AC9" s="2">
        <v>25.015000000000001</v>
      </c>
      <c r="AD9" s="2">
        <v>18.260000000000002</v>
      </c>
      <c r="AE9" s="2">
        <v>35.18</v>
      </c>
      <c r="AF9" s="2">
        <v>20.73</v>
      </c>
      <c r="AG9" s="2">
        <v>30.8</v>
      </c>
      <c r="AH9" s="2">
        <v>19.48</v>
      </c>
      <c r="AI9" s="2">
        <v>25.64</v>
      </c>
      <c r="AK9" s="2">
        <v>0</v>
      </c>
      <c r="AL9" s="2">
        <v>27.41</v>
      </c>
      <c r="AN9" s="2">
        <v>0</v>
      </c>
      <c r="AO9" s="2">
        <v>47.86</v>
      </c>
      <c r="AR9" s="2" t="s">
        <v>17</v>
      </c>
      <c r="AS9" s="2">
        <v>24.45</v>
      </c>
      <c r="AT9" s="2">
        <v>60</v>
      </c>
      <c r="AU9" s="2">
        <v>17.22</v>
      </c>
      <c r="AV9" s="2">
        <v>34.700000000000003</v>
      </c>
      <c r="AW9" s="2">
        <v>58.11</v>
      </c>
      <c r="AX9" s="2">
        <v>54.72</v>
      </c>
      <c r="AZ9" s="2">
        <v>66</v>
      </c>
      <c r="BA9" s="2">
        <v>90</v>
      </c>
      <c r="BC9" s="2">
        <v>0</v>
      </c>
      <c r="BD9" s="2">
        <v>47.86</v>
      </c>
      <c r="BG9" s="2" t="b">
        <v>0</v>
      </c>
      <c r="BH9" s="2">
        <v>41.32</v>
      </c>
      <c r="BI9" s="2">
        <v>23.31</v>
      </c>
      <c r="BJ9" s="2">
        <v>19.829999999999998</v>
      </c>
      <c r="BK9" s="2">
        <v>25.75</v>
      </c>
      <c r="BL9" s="2">
        <v>55.06</v>
      </c>
      <c r="BM9" s="2">
        <v>60.75</v>
      </c>
      <c r="BO9" s="2">
        <v>33</v>
      </c>
      <c r="BP9" s="2">
        <v>38.090000000000003</v>
      </c>
      <c r="BR9" s="2">
        <v>0</v>
      </c>
      <c r="BS9" s="2">
        <v>47.86</v>
      </c>
      <c r="BV9" s="2">
        <v>19</v>
      </c>
      <c r="BW9" s="2">
        <v>26.9</v>
      </c>
      <c r="BX9" s="2">
        <v>13.34</v>
      </c>
      <c r="BY9" s="2">
        <v>20.07</v>
      </c>
      <c r="BZ9" s="2">
        <v>24.89</v>
      </c>
      <c r="CA9" s="2">
        <v>40.86</v>
      </c>
      <c r="CB9" s="2">
        <v>45.49</v>
      </c>
      <c r="CD9" s="2">
        <v>0</v>
      </c>
      <c r="CE9" s="2">
        <v>23.42</v>
      </c>
      <c r="CG9" s="2">
        <v>0</v>
      </c>
      <c r="CH9" s="2">
        <v>41.32</v>
      </c>
      <c r="CK9" s="2" t="b">
        <v>0</v>
      </c>
      <c r="CL9" s="2">
        <v>27.4</v>
      </c>
      <c r="CM9" s="2">
        <v>31.81</v>
      </c>
      <c r="CN9" s="2">
        <v>16.95</v>
      </c>
      <c r="CO9" s="2">
        <v>35.82</v>
      </c>
      <c r="CP9" s="2">
        <v>18.16</v>
      </c>
      <c r="CQ9" s="2">
        <v>42.47</v>
      </c>
      <c r="CS9" s="2">
        <v>0</v>
      </c>
      <c r="CT9" s="2">
        <v>27.4</v>
      </c>
      <c r="CV9" s="2">
        <v>0</v>
      </c>
      <c r="CW9" s="2">
        <v>41.32</v>
      </c>
      <c r="CZ9" s="2" t="b">
        <v>1</v>
      </c>
      <c r="DB9" s="2">
        <v>20.93</v>
      </c>
      <c r="DC9" s="2">
        <v>25.41</v>
      </c>
      <c r="DD9" s="2">
        <v>22.49</v>
      </c>
      <c r="DE9" s="2">
        <v>23.25</v>
      </c>
      <c r="DF9" s="2">
        <v>23.43</v>
      </c>
      <c r="DH9" s="2">
        <v>0</v>
      </c>
      <c r="DI9" s="2">
        <v>29.54</v>
      </c>
      <c r="DK9" s="2">
        <v>0</v>
      </c>
      <c r="DL9" s="2">
        <v>35.99</v>
      </c>
      <c r="DO9" s="2" t="b">
        <v>1</v>
      </c>
      <c r="DQ9" s="2">
        <v>20.93</v>
      </c>
      <c r="DR9" s="2">
        <v>25.41</v>
      </c>
      <c r="DS9" s="2">
        <v>22.49</v>
      </c>
      <c r="DT9" s="2">
        <v>23.25</v>
      </c>
      <c r="DU9" s="2">
        <v>23.43</v>
      </c>
      <c r="DW9" s="2">
        <v>0</v>
      </c>
      <c r="DX9" s="2">
        <v>19.66</v>
      </c>
      <c r="DZ9" s="2">
        <v>0</v>
      </c>
      <c r="EA9" s="2">
        <v>35.99</v>
      </c>
      <c r="ED9" s="2" t="b">
        <v>1</v>
      </c>
      <c r="EE9" s="2">
        <v>35.99</v>
      </c>
      <c r="EF9" s="2">
        <v>12.35</v>
      </c>
      <c r="EG9" s="2">
        <v>14.1</v>
      </c>
      <c r="EH9" s="2">
        <v>27.35</v>
      </c>
      <c r="EI9" s="2">
        <v>30.27</v>
      </c>
      <c r="EJ9" s="2">
        <v>21.79</v>
      </c>
      <c r="EL9" s="2">
        <v>0</v>
      </c>
      <c r="EM9" s="2">
        <v>23.42</v>
      </c>
      <c r="EO9" s="2">
        <v>0</v>
      </c>
      <c r="EP9" s="2">
        <v>27.41</v>
      </c>
      <c r="ES9" s="2" t="b">
        <v>1</v>
      </c>
      <c r="ET9" s="2">
        <v>27.4</v>
      </c>
      <c r="EU9" s="2">
        <v>31.81</v>
      </c>
      <c r="EV9" s="2">
        <v>16.95</v>
      </c>
      <c r="EW9" s="2">
        <v>35.82</v>
      </c>
      <c r="EX9" s="2">
        <v>18.16</v>
      </c>
      <c r="EY9" s="2">
        <v>42.47</v>
      </c>
      <c r="FA9" s="2">
        <v>0</v>
      </c>
      <c r="FB9" s="2">
        <v>45.89</v>
      </c>
      <c r="FD9" s="2">
        <v>0</v>
      </c>
      <c r="FE9" s="2">
        <v>49.59</v>
      </c>
      <c r="FH9" s="2" t="b">
        <v>0</v>
      </c>
      <c r="FI9" s="2" t="b">
        <v>0</v>
      </c>
      <c r="FJ9" s="2" t="b">
        <v>0</v>
      </c>
      <c r="FK9" s="2" t="b">
        <v>0</v>
      </c>
      <c r="FL9" s="2" t="b">
        <v>1</v>
      </c>
      <c r="FM9" s="2" t="b">
        <v>1</v>
      </c>
      <c r="FN9" s="2">
        <f t="shared" si="0"/>
        <v>2</v>
      </c>
      <c r="FO9" s="2">
        <v>7.69</v>
      </c>
      <c r="FP9" s="2">
        <v>21.67</v>
      </c>
      <c r="FQ9" s="2">
        <v>20.23</v>
      </c>
      <c r="FR9" s="2">
        <v>16.61</v>
      </c>
      <c r="FS9" s="2">
        <v>43.29</v>
      </c>
      <c r="FT9" s="2">
        <v>23.29</v>
      </c>
      <c r="FV9" s="2">
        <v>33</v>
      </c>
      <c r="FW9" s="2">
        <v>35.18</v>
      </c>
      <c r="FY9" s="2">
        <v>33</v>
      </c>
      <c r="FZ9" s="2">
        <v>21.67</v>
      </c>
      <c r="GB9" s="2">
        <v>33</v>
      </c>
      <c r="GC9" s="2">
        <v>20.93</v>
      </c>
      <c r="GE9" s="2">
        <v>33</v>
      </c>
      <c r="GF9" s="2">
        <v>27.35</v>
      </c>
      <c r="GH9" s="2">
        <v>33</v>
      </c>
      <c r="GI9" s="2">
        <v>14.7</v>
      </c>
      <c r="GK9" s="2">
        <v>150</v>
      </c>
      <c r="GL9" s="2">
        <v>41.02</v>
      </c>
      <c r="GO9" s="2" t="s">
        <v>44</v>
      </c>
      <c r="GW9" s="2" t="b">
        <v>1</v>
      </c>
    </row>
    <row r="10" spans="1:208" x14ac:dyDescent="0.25">
      <c r="A10" s="2">
        <v>0</v>
      </c>
      <c r="B10" s="2">
        <v>26.41</v>
      </c>
      <c r="C10" s="2">
        <v>33</v>
      </c>
      <c r="D10" s="2">
        <v>31.81</v>
      </c>
      <c r="J10" s="3">
        <v>4</v>
      </c>
      <c r="K10" s="2">
        <v>49.59</v>
      </c>
      <c r="L10" s="2">
        <v>90</v>
      </c>
      <c r="M10" s="2">
        <v>90</v>
      </c>
      <c r="N10" s="2">
        <v>89.75</v>
      </c>
      <c r="O10" s="2">
        <v>90</v>
      </c>
      <c r="P10" s="2">
        <v>90</v>
      </c>
      <c r="R10" s="2">
        <v>150</v>
      </c>
      <c r="S10" s="2">
        <v>36.43</v>
      </c>
      <c r="U10" s="2">
        <v>33</v>
      </c>
      <c r="V10" s="2">
        <v>73.260000000000005</v>
      </c>
      <c r="X10" s="2">
        <v>0</v>
      </c>
      <c r="Y10" s="2">
        <v>35.99</v>
      </c>
      <c r="AC10" s="2">
        <v>25.395000000000007</v>
      </c>
      <c r="AD10" s="2">
        <v>27.41</v>
      </c>
      <c r="AE10" s="2">
        <v>21.4</v>
      </c>
      <c r="AF10" s="2">
        <v>23.4</v>
      </c>
      <c r="AG10" s="2">
        <v>20.46</v>
      </c>
      <c r="AH10" s="2">
        <v>37.43</v>
      </c>
      <c r="AI10" s="2">
        <v>22.27</v>
      </c>
      <c r="AK10" s="2">
        <v>0</v>
      </c>
      <c r="AL10" s="2">
        <v>30.84</v>
      </c>
      <c r="AN10" s="2">
        <v>0</v>
      </c>
      <c r="AO10" s="2">
        <v>49.59</v>
      </c>
      <c r="AR10" s="2" t="s">
        <v>17</v>
      </c>
      <c r="AS10" s="2">
        <v>43.44</v>
      </c>
      <c r="AT10" s="2">
        <v>14.7</v>
      </c>
      <c r="AU10" s="2">
        <v>18.2</v>
      </c>
      <c r="AV10" s="2">
        <v>40.79</v>
      </c>
      <c r="AW10" s="2">
        <v>31.92</v>
      </c>
      <c r="AX10" s="2">
        <v>51.17</v>
      </c>
      <c r="AZ10" s="2">
        <v>66</v>
      </c>
      <c r="BA10" s="2">
        <v>28.42</v>
      </c>
      <c r="BC10" s="2">
        <v>0</v>
      </c>
      <c r="BD10" s="2">
        <v>27.4</v>
      </c>
      <c r="BG10" s="2" t="b">
        <v>1</v>
      </c>
      <c r="BH10" s="2">
        <v>31.75</v>
      </c>
      <c r="BI10" s="2">
        <v>17.29</v>
      </c>
      <c r="BJ10" s="2">
        <v>13.44</v>
      </c>
      <c r="BK10" s="2">
        <v>29.42</v>
      </c>
      <c r="BL10" s="2">
        <v>31.17</v>
      </c>
      <c r="BM10" s="2">
        <v>26.58</v>
      </c>
      <c r="BO10" s="2">
        <v>33</v>
      </c>
      <c r="BP10" s="2">
        <v>29</v>
      </c>
      <c r="BR10" s="2">
        <v>0</v>
      </c>
      <c r="BS10" s="2">
        <v>26.41</v>
      </c>
      <c r="BV10" s="2">
        <v>19</v>
      </c>
      <c r="BW10" s="2">
        <v>45.89</v>
      </c>
      <c r="BX10" s="2">
        <v>27.35</v>
      </c>
      <c r="BY10" s="2">
        <v>15.75</v>
      </c>
      <c r="BZ10" s="2">
        <v>30.57</v>
      </c>
      <c r="CA10" s="2">
        <v>17.399999999999999</v>
      </c>
      <c r="CB10" s="2">
        <v>41.24</v>
      </c>
      <c r="CD10" s="2">
        <v>0</v>
      </c>
      <c r="CE10" s="2">
        <v>19.66</v>
      </c>
      <c r="CG10" s="2">
        <v>0</v>
      </c>
      <c r="CH10" s="2">
        <v>73.33</v>
      </c>
      <c r="CK10" s="2" t="b">
        <v>0</v>
      </c>
      <c r="CL10" s="2">
        <v>26.9</v>
      </c>
      <c r="CM10" s="2">
        <v>13.34</v>
      </c>
      <c r="CN10" s="2">
        <v>20.07</v>
      </c>
      <c r="CO10" s="2">
        <v>24.89</v>
      </c>
      <c r="CP10" s="2">
        <v>40.86</v>
      </c>
      <c r="CQ10" s="2">
        <v>45.49</v>
      </c>
      <c r="CS10" s="2">
        <v>0</v>
      </c>
      <c r="CT10" s="2">
        <v>26.9</v>
      </c>
      <c r="CV10" s="2">
        <v>0</v>
      </c>
      <c r="CW10" s="2">
        <v>21.72</v>
      </c>
      <c r="CZ10" s="2" t="b">
        <v>1</v>
      </c>
      <c r="DA10" s="2">
        <v>65.17</v>
      </c>
      <c r="DB10" s="2">
        <v>38.090000000000003</v>
      </c>
      <c r="DC10" s="2">
        <v>30.2</v>
      </c>
      <c r="DD10" s="2">
        <v>27.35</v>
      </c>
      <c r="DE10" s="2">
        <v>36.43</v>
      </c>
      <c r="DF10" s="2">
        <v>46.7</v>
      </c>
      <c r="DH10" s="2">
        <v>0</v>
      </c>
      <c r="DI10" s="2">
        <v>30.84</v>
      </c>
      <c r="DK10" s="2">
        <v>0</v>
      </c>
      <c r="DL10" s="2">
        <v>27.41</v>
      </c>
      <c r="DO10" s="2" t="b">
        <v>1</v>
      </c>
      <c r="DP10" s="2">
        <v>65.17</v>
      </c>
      <c r="DQ10" s="2">
        <v>38.090000000000003</v>
      </c>
      <c r="DR10" s="2">
        <v>30.2</v>
      </c>
      <c r="DS10" s="2">
        <v>27.35</v>
      </c>
      <c r="DT10" s="2">
        <v>36.43</v>
      </c>
      <c r="DU10" s="2">
        <v>46.7</v>
      </c>
      <c r="DW10" s="2">
        <v>0</v>
      </c>
      <c r="DX10" s="2">
        <v>14.36</v>
      </c>
      <c r="DZ10" s="2">
        <v>0</v>
      </c>
      <c r="EA10" s="2">
        <v>23.42</v>
      </c>
      <c r="ED10" s="2" t="b">
        <v>1</v>
      </c>
      <c r="EE10" s="2">
        <v>23.42</v>
      </c>
      <c r="EF10" s="2">
        <v>18.73</v>
      </c>
      <c r="EG10" s="2">
        <v>10.78</v>
      </c>
      <c r="EH10" s="2">
        <v>15.19</v>
      </c>
      <c r="EI10" s="2">
        <v>29.43</v>
      </c>
      <c r="EJ10" s="2">
        <v>30.17</v>
      </c>
      <c r="EL10" s="2">
        <v>0</v>
      </c>
      <c r="EM10" s="2">
        <v>19.66</v>
      </c>
      <c r="EO10" s="2">
        <v>0</v>
      </c>
      <c r="EP10" s="2">
        <v>18.260000000000002</v>
      </c>
      <c r="ES10" s="2" t="b">
        <v>1</v>
      </c>
      <c r="ET10" s="2">
        <v>45.89</v>
      </c>
      <c r="EU10" s="2">
        <v>27.35</v>
      </c>
      <c r="EV10" s="2">
        <v>15.75</v>
      </c>
      <c r="EW10" s="2">
        <v>30.57</v>
      </c>
      <c r="EX10" s="2">
        <v>17.399999999999999</v>
      </c>
      <c r="EY10" s="2">
        <v>41.24</v>
      </c>
      <c r="FA10" s="2">
        <v>0</v>
      </c>
      <c r="FB10" s="2">
        <v>65.17</v>
      </c>
      <c r="FD10" s="2">
        <v>0</v>
      </c>
      <c r="FE10" s="2">
        <v>14.36</v>
      </c>
      <c r="FH10" s="2" t="b">
        <v>0</v>
      </c>
      <c r="FI10" s="2" t="b">
        <v>0</v>
      </c>
      <c r="FJ10" s="2" t="b">
        <v>1</v>
      </c>
      <c r="FK10" s="2" t="b">
        <v>0</v>
      </c>
      <c r="FL10" s="2" t="b">
        <v>1</v>
      </c>
      <c r="FM10" s="2" t="b">
        <v>0</v>
      </c>
      <c r="FN10" s="2">
        <f t="shared" si="0"/>
        <v>2</v>
      </c>
      <c r="FO10" s="2">
        <v>47.86</v>
      </c>
      <c r="FP10" s="2">
        <v>73.260000000000005</v>
      </c>
      <c r="FQ10" s="2">
        <v>70.58</v>
      </c>
      <c r="FS10" s="2">
        <v>90</v>
      </c>
      <c r="FT10" s="2">
        <v>51.62</v>
      </c>
      <c r="FV10" s="2">
        <v>33</v>
      </c>
      <c r="FW10" s="2">
        <v>90</v>
      </c>
      <c r="FY10" s="2">
        <v>33</v>
      </c>
      <c r="FZ10" s="2">
        <v>73.260000000000005</v>
      </c>
      <c r="GB10" s="2">
        <v>33</v>
      </c>
      <c r="GC10" s="2">
        <v>18.73</v>
      </c>
      <c r="GE10" s="2">
        <v>33</v>
      </c>
      <c r="GF10" s="2">
        <v>16.09</v>
      </c>
      <c r="GH10" s="2">
        <v>33</v>
      </c>
      <c r="GI10" s="2">
        <v>31.81</v>
      </c>
      <c r="GK10" s="2">
        <v>150</v>
      </c>
      <c r="GL10" s="2">
        <v>35.409999999999997</v>
      </c>
      <c r="GO10" s="2" t="s">
        <v>39</v>
      </c>
      <c r="GR10" s="3"/>
      <c r="GT10" s="2" t="b">
        <v>1</v>
      </c>
      <c r="GV10" s="3"/>
    </row>
    <row r="11" spans="1:208" x14ac:dyDescent="0.25">
      <c r="A11" s="2">
        <v>0</v>
      </c>
      <c r="B11" s="2">
        <v>27.4</v>
      </c>
      <c r="C11" s="2">
        <v>33</v>
      </c>
      <c r="D11" s="2">
        <v>13.34</v>
      </c>
      <c r="J11" s="3">
        <v>4</v>
      </c>
      <c r="K11" s="2">
        <v>77.3</v>
      </c>
      <c r="L11" s="2">
        <v>14.5</v>
      </c>
      <c r="M11" s="2">
        <v>28.42</v>
      </c>
      <c r="N11" s="2">
        <v>72.56</v>
      </c>
      <c r="O11" s="2">
        <v>49.22</v>
      </c>
      <c r="P11" s="2">
        <v>32.53</v>
      </c>
      <c r="R11" s="2">
        <v>150</v>
      </c>
      <c r="S11" s="2">
        <v>37.43</v>
      </c>
      <c r="T11" s="2">
        <f>AVERAGE(S10:S11)</f>
        <v>36.93</v>
      </c>
      <c r="U11" s="2">
        <v>33</v>
      </c>
      <c r="V11" s="2">
        <v>29</v>
      </c>
      <c r="X11" s="2">
        <v>0</v>
      </c>
      <c r="Y11" s="2">
        <v>19.66</v>
      </c>
      <c r="AC11" s="2">
        <v>26.094999999999999</v>
      </c>
      <c r="AD11" s="2">
        <v>30.84</v>
      </c>
      <c r="AE11" s="2">
        <v>17.760000000000002</v>
      </c>
      <c r="AF11" s="2">
        <v>20.51</v>
      </c>
      <c r="AG11" s="2">
        <v>30.82</v>
      </c>
      <c r="AH11" s="2">
        <v>35.409999999999997</v>
      </c>
      <c r="AI11" s="2">
        <v>21.23</v>
      </c>
      <c r="AK11" s="2">
        <v>0</v>
      </c>
      <c r="AL11" s="2">
        <v>21.3</v>
      </c>
      <c r="AN11" s="2">
        <v>33</v>
      </c>
      <c r="AO11" s="2">
        <v>25.77</v>
      </c>
      <c r="AR11" s="2" t="s">
        <v>17</v>
      </c>
      <c r="AS11" s="2">
        <v>36.69</v>
      </c>
      <c r="AT11" s="2">
        <v>20.64</v>
      </c>
      <c r="AU11" s="2">
        <v>33.47</v>
      </c>
      <c r="AV11" s="2">
        <v>58.77</v>
      </c>
      <c r="AW11" s="2">
        <v>36.39</v>
      </c>
      <c r="AX11" s="2">
        <v>48.52</v>
      </c>
      <c r="AZ11" s="2">
        <v>100</v>
      </c>
      <c r="BA11" s="2">
        <v>27.12</v>
      </c>
      <c r="BC11" s="2">
        <v>0</v>
      </c>
      <c r="BD11" s="2">
        <v>26.9</v>
      </c>
      <c r="BG11" s="2" t="b">
        <v>1</v>
      </c>
      <c r="BH11" s="2">
        <v>43.77</v>
      </c>
      <c r="BI11" s="2">
        <v>14.91</v>
      </c>
      <c r="BJ11" s="2">
        <v>15.59</v>
      </c>
      <c r="BK11" s="2">
        <v>33.909999999999997</v>
      </c>
      <c r="BL11" s="2">
        <v>19.940000000000001</v>
      </c>
      <c r="BM11" s="2">
        <v>20.420000000000002</v>
      </c>
      <c r="BO11" s="2">
        <v>33</v>
      </c>
      <c r="BP11" s="2">
        <v>35.18</v>
      </c>
      <c r="BR11" s="2">
        <v>0</v>
      </c>
      <c r="BS11" s="2">
        <v>27.4</v>
      </c>
      <c r="BV11" s="2">
        <v>19</v>
      </c>
      <c r="BX11" s="2">
        <v>20.93</v>
      </c>
      <c r="BY11" s="2">
        <v>25.41</v>
      </c>
      <c r="BZ11" s="2">
        <v>22.49</v>
      </c>
      <c r="CA11" s="2">
        <v>23.25</v>
      </c>
      <c r="CB11" s="2">
        <v>23.43</v>
      </c>
      <c r="CD11" s="2">
        <v>0</v>
      </c>
      <c r="CE11" s="2">
        <v>29.54</v>
      </c>
      <c r="CG11" s="2">
        <v>0</v>
      </c>
      <c r="CH11" s="2">
        <v>77.3</v>
      </c>
      <c r="CK11" s="2" t="b">
        <v>0</v>
      </c>
      <c r="CM11" s="2">
        <v>20.93</v>
      </c>
      <c r="CN11" s="2">
        <v>25.41</v>
      </c>
      <c r="CO11" s="2">
        <v>22.49</v>
      </c>
      <c r="CP11" s="2">
        <v>23.25</v>
      </c>
      <c r="CQ11" s="2">
        <v>23.43</v>
      </c>
      <c r="CS11" s="2">
        <v>0</v>
      </c>
      <c r="CT11" s="2">
        <v>35.99</v>
      </c>
      <c r="CV11" s="2">
        <v>0</v>
      </c>
      <c r="CW11" s="2">
        <v>29.4</v>
      </c>
      <c r="CZ11" s="2" t="b">
        <v>1</v>
      </c>
      <c r="DA11" s="2">
        <v>23.42</v>
      </c>
      <c r="DB11" s="2">
        <v>18.73</v>
      </c>
      <c r="DC11" s="2">
        <v>10.78</v>
      </c>
      <c r="DD11" s="2">
        <v>15.19</v>
      </c>
      <c r="DE11" s="2">
        <v>29.43</v>
      </c>
      <c r="DF11" s="2">
        <v>30.17</v>
      </c>
      <c r="DH11" s="2">
        <v>0</v>
      </c>
      <c r="DI11" s="2">
        <v>21.72</v>
      </c>
      <c r="DK11" s="2">
        <v>0</v>
      </c>
      <c r="DL11" s="2">
        <v>19.66</v>
      </c>
      <c r="DO11" s="2" t="b">
        <v>1</v>
      </c>
      <c r="DQ11" s="2">
        <v>29</v>
      </c>
      <c r="DR11" s="2">
        <v>77.349999999999994</v>
      </c>
      <c r="DT11" s="2">
        <v>67.37</v>
      </c>
      <c r="DU11" s="2">
        <v>45.98</v>
      </c>
      <c r="DW11" s="2">
        <v>0</v>
      </c>
      <c r="DX11" s="2">
        <v>30.84</v>
      </c>
      <c r="DZ11" s="2">
        <v>0</v>
      </c>
      <c r="EA11" s="2">
        <v>18.260000000000002</v>
      </c>
      <c r="ED11" s="2" t="b">
        <v>1</v>
      </c>
      <c r="EF11" s="2">
        <v>29</v>
      </c>
      <c r="EG11" s="2">
        <v>77.349999999999994</v>
      </c>
      <c r="EI11" s="2">
        <v>67.37</v>
      </c>
      <c r="EJ11" s="2">
        <v>45.98</v>
      </c>
      <c r="EL11" s="2">
        <v>0</v>
      </c>
      <c r="EM11" s="2">
        <v>14.36</v>
      </c>
      <c r="EO11" s="2">
        <v>0</v>
      </c>
      <c r="EP11" s="2">
        <v>29.54</v>
      </c>
      <c r="ES11" s="2" t="b">
        <v>1</v>
      </c>
      <c r="ET11" s="2">
        <v>65.17</v>
      </c>
      <c r="EU11" s="2">
        <v>38.090000000000003</v>
      </c>
      <c r="EV11" s="2">
        <v>30.2</v>
      </c>
      <c r="EW11" s="2">
        <v>27.35</v>
      </c>
      <c r="EX11" s="2">
        <v>36.43</v>
      </c>
      <c r="EY11" s="2">
        <v>46.7</v>
      </c>
      <c r="FA11" s="2">
        <v>0</v>
      </c>
      <c r="FB11" s="2">
        <v>27.41</v>
      </c>
      <c r="FD11" s="2">
        <v>0</v>
      </c>
      <c r="FE11" s="2">
        <v>21.3</v>
      </c>
      <c r="FH11" s="2" t="b">
        <v>0</v>
      </c>
      <c r="FI11" s="2" t="b">
        <v>0</v>
      </c>
      <c r="FJ11" s="2" t="b">
        <v>0</v>
      </c>
      <c r="FK11" s="2" t="b">
        <v>1</v>
      </c>
      <c r="FL11" s="2" t="b">
        <v>1</v>
      </c>
      <c r="FM11" s="2" t="b">
        <v>0</v>
      </c>
      <c r="FN11" s="2">
        <f t="shared" si="0"/>
        <v>2</v>
      </c>
      <c r="FO11" s="2">
        <v>35.99</v>
      </c>
      <c r="FP11" s="2">
        <v>12.35</v>
      </c>
      <c r="FQ11" s="2">
        <v>14.1</v>
      </c>
      <c r="FR11" s="2">
        <v>27.35</v>
      </c>
      <c r="FS11" s="2">
        <v>30.27</v>
      </c>
      <c r="FT11" s="2">
        <v>21.79</v>
      </c>
      <c r="FV11" s="2">
        <v>66</v>
      </c>
      <c r="FW11" s="2">
        <v>33.47</v>
      </c>
      <c r="FY11" s="2">
        <v>33</v>
      </c>
      <c r="FZ11" s="2">
        <v>12.35</v>
      </c>
      <c r="GB11" s="2">
        <v>33</v>
      </c>
      <c r="GC11" s="2">
        <v>21.4</v>
      </c>
      <c r="GE11" s="2">
        <v>33</v>
      </c>
      <c r="GF11" s="2">
        <v>29</v>
      </c>
      <c r="GH11" s="2">
        <v>33</v>
      </c>
      <c r="GI11" s="2">
        <v>38.090000000000003</v>
      </c>
      <c r="GK11" s="2">
        <v>200</v>
      </c>
      <c r="GL11" s="2">
        <v>33.950000000000003</v>
      </c>
      <c r="GO11" s="2" t="s">
        <v>45</v>
      </c>
      <c r="GR11" s="3"/>
      <c r="GU11" s="2" t="b">
        <v>1</v>
      </c>
    </row>
    <row r="12" spans="1:208" x14ac:dyDescent="0.25">
      <c r="A12" s="2">
        <v>0</v>
      </c>
      <c r="B12" s="2">
        <v>26.9</v>
      </c>
      <c r="C12" s="2">
        <v>33</v>
      </c>
      <c r="D12" s="2">
        <v>27.35</v>
      </c>
      <c r="J12" s="2">
        <v>5</v>
      </c>
      <c r="K12" s="2">
        <v>31.75</v>
      </c>
      <c r="L12" s="2">
        <v>17.29</v>
      </c>
      <c r="M12" s="2">
        <v>13.44</v>
      </c>
      <c r="N12" s="2">
        <v>29.42</v>
      </c>
      <c r="O12" s="2">
        <v>31.17</v>
      </c>
      <c r="P12" s="2">
        <v>26.58</v>
      </c>
      <c r="R12" s="2">
        <v>200</v>
      </c>
      <c r="S12" s="2">
        <v>46.7</v>
      </c>
      <c r="U12" s="2">
        <v>33</v>
      </c>
      <c r="V12" s="2">
        <v>23.68</v>
      </c>
      <c r="X12" s="2">
        <v>0</v>
      </c>
      <c r="Y12" s="2">
        <v>18.260000000000002</v>
      </c>
      <c r="AC12" s="2">
        <v>26.5975</v>
      </c>
      <c r="AD12" s="2">
        <v>21.3</v>
      </c>
      <c r="AF12" s="2">
        <v>41.67</v>
      </c>
      <c r="AH12" s="2">
        <v>11.09</v>
      </c>
      <c r="AI12" s="2">
        <v>32.33</v>
      </c>
      <c r="AK12" s="2">
        <v>0</v>
      </c>
      <c r="AL12" s="2">
        <v>26.9</v>
      </c>
      <c r="AN12" s="2">
        <v>33</v>
      </c>
      <c r="AO12" s="2">
        <v>23.31</v>
      </c>
      <c r="AR12" s="2" t="s">
        <v>17</v>
      </c>
      <c r="AS12" s="2">
        <v>7.69</v>
      </c>
      <c r="AT12" s="2">
        <v>21.67</v>
      </c>
      <c r="AU12" s="2">
        <v>20.23</v>
      </c>
      <c r="AV12" s="2">
        <v>16.61</v>
      </c>
      <c r="AW12" s="2">
        <v>43.29</v>
      </c>
      <c r="AX12" s="2">
        <v>23.29</v>
      </c>
      <c r="AZ12" s="2">
        <v>100</v>
      </c>
      <c r="BA12" s="2">
        <v>89.75</v>
      </c>
      <c r="BC12" s="2">
        <v>0</v>
      </c>
      <c r="BD12" s="2">
        <v>45.89</v>
      </c>
      <c r="BG12" s="2" t="b">
        <v>1</v>
      </c>
      <c r="BH12" s="2">
        <v>41.96</v>
      </c>
      <c r="BI12" s="2">
        <v>32.270000000000003</v>
      </c>
      <c r="BJ12" s="2">
        <v>33.270000000000003</v>
      </c>
      <c r="BK12" s="2">
        <v>27.09</v>
      </c>
      <c r="BL12" s="2">
        <v>16.489999999999998</v>
      </c>
      <c r="BM12" s="2">
        <v>55.11</v>
      </c>
      <c r="BO12" s="2">
        <v>33</v>
      </c>
      <c r="BP12" s="2">
        <v>25.98</v>
      </c>
      <c r="BR12" s="2">
        <v>0</v>
      </c>
      <c r="BS12" s="2">
        <v>26.9</v>
      </c>
      <c r="BV12" s="2">
        <v>19</v>
      </c>
      <c r="BW12" s="2">
        <v>23.42</v>
      </c>
      <c r="BX12" s="2">
        <v>18.73</v>
      </c>
      <c r="BY12" s="2">
        <v>10.78</v>
      </c>
      <c r="BZ12" s="2">
        <v>15.19</v>
      </c>
      <c r="CA12" s="2">
        <v>29.43</v>
      </c>
      <c r="CB12" s="2">
        <v>30.17</v>
      </c>
      <c r="CD12" s="2">
        <v>0</v>
      </c>
      <c r="CE12" s="2">
        <v>30.84</v>
      </c>
      <c r="CG12" s="2">
        <v>0</v>
      </c>
      <c r="CH12" s="2">
        <v>43.77</v>
      </c>
      <c r="CK12" s="2" t="b">
        <v>0</v>
      </c>
      <c r="CL12" s="2">
        <v>35.99</v>
      </c>
      <c r="CM12" s="2">
        <v>12.35</v>
      </c>
      <c r="CN12" s="2">
        <v>14.1</v>
      </c>
      <c r="CO12" s="2">
        <v>27.35</v>
      </c>
      <c r="CP12" s="2">
        <v>30.27</v>
      </c>
      <c r="CQ12" s="2">
        <v>21.79</v>
      </c>
      <c r="CS12" s="2">
        <v>0</v>
      </c>
      <c r="CT12" s="2">
        <v>23.42</v>
      </c>
      <c r="CV12" s="2">
        <v>0</v>
      </c>
      <c r="CW12" s="2">
        <v>73.33</v>
      </c>
      <c r="CZ12" s="2" t="b">
        <v>1</v>
      </c>
      <c r="DB12" s="2">
        <v>29</v>
      </c>
      <c r="DC12" s="2">
        <v>77.349999999999994</v>
      </c>
      <c r="DE12" s="2">
        <v>67.37</v>
      </c>
      <c r="DF12" s="2">
        <v>45.98</v>
      </c>
      <c r="DH12" s="2">
        <v>0</v>
      </c>
      <c r="DI12" s="2">
        <v>77.3</v>
      </c>
      <c r="DK12" s="2">
        <v>0</v>
      </c>
      <c r="DL12" s="2">
        <v>18.260000000000002</v>
      </c>
      <c r="DO12" s="2" t="b">
        <v>1</v>
      </c>
      <c r="DP12" s="2">
        <v>27.41</v>
      </c>
      <c r="DQ12" s="2">
        <v>21.4</v>
      </c>
      <c r="DR12" s="2">
        <v>23.4</v>
      </c>
      <c r="DS12" s="2">
        <v>20.46</v>
      </c>
      <c r="DT12" s="2">
        <v>37.43</v>
      </c>
      <c r="DU12" s="2">
        <v>22.27</v>
      </c>
      <c r="DW12" s="2">
        <v>0</v>
      </c>
      <c r="DX12" s="2">
        <v>21.72</v>
      </c>
      <c r="DZ12" s="2">
        <v>0</v>
      </c>
      <c r="EA12" s="2">
        <v>29.54</v>
      </c>
      <c r="ED12" s="2" t="b">
        <v>1</v>
      </c>
      <c r="EE12" s="2">
        <v>19.66</v>
      </c>
      <c r="EF12" s="2">
        <v>19.47</v>
      </c>
      <c r="EG12" s="2">
        <v>13.96</v>
      </c>
      <c r="EH12" s="2">
        <v>23.5</v>
      </c>
      <c r="EI12" s="2">
        <v>37.21</v>
      </c>
      <c r="EJ12" s="2">
        <v>24.01</v>
      </c>
      <c r="EL12" s="2">
        <v>0</v>
      </c>
      <c r="EM12" s="2">
        <v>21.3</v>
      </c>
      <c r="EO12" s="2">
        <v>0</v>
      </c>
      <c r="EP12" s="2">
        <v>49.59</v>
      </c>
      <c r="ES12" s="2" t="b">
        <v>1</v>
      </c>
      <c r="EU12" s="2">
        <v>23.68</v>
      </c>
      <c r="EV12" s="2">
        <v>32.78</v>
      </c>
      <c r="EW12" s="2">
        <v>58.24</v>
      </c>
      <c r="EX12" s="2">
        <v>51.5</v>
      </c>
      <c r="EY12" s="2">
        <v>90</v>
      </c>
      <c r="FA12" s="2">
        <v>0</v>
      </c>
      <c r="FB12" s="2">
        <v>19.66</v>
      </c>
      <c r="FD12" s="2">
        <v>0</v>
      </c>
      <c r="FE12" s="2">
        <v>41.32</v>
      </c>
      <c r="FH12" s="2" t="b">
        <v>0</v>
      </c>
      <c r="FI12" s="2" t="b">
        <v>0</v>
      </c>
      <c r="FJ12" s="2" t="b">
        <v>0</v>
      </c>
      <c r="FK12" s="2" t="b">
        <v>0</v>
      </c>
      <c r="FL12" s="2" t="b">
        <v>1</v>
      </c>
      <c r="FM12" s="2" t="b">
        <v>1</v>
      </c>
      <c r="FN12" s="2">
        <f t="shared" si="0"/>
        <v>2</v>
      </c>
      <c r="FP12" s="2">
        <v>23.68</v>
      </c>
      <c r="FQ12" s="2">
        <v>32.78</v>
      </c>
      <c r="FR12" s="2">
        <v>58.24</v>
      </c>
      <c r="FS12" s="2">
        <v>51.5</v>
      </c>
      <c r="FT12" s="2">
        <v>90</v>
      </c>
      <c r="FV12" s="2">
        <v>66</v>
      </c>
      <c r="FW12" s="2">
        <v>20.07</v>
      </c>
      <c r="FY12" s="2">
        <v>33</v>
      </c>
      <c r="FZ12" s="2">
        <v>23.68</v>
      </c>
      <c r="GB12" s="2">
        <v>33</v>
      </c>
      <c r="GC12" s="2">
        <v>25.98</v>
      </c>
      <c r="GE12" s="2">
        <v>33</v>
      </c>
      <c r="GF12" s="2">
        <v>18.84</v>
      </c>
      <c r="GH12" s="2">
        <v>33</v>
      </c>
      <c r="GI12" s="2">
        <v>19.47</v>
      </c>
      <c r="GK12" s="2">
        <v>200</v>
      </c>
      <c r="GL12" s="2">
        <v>21.23</v>
      </c>
      <c r="GO12" s="2" t="s">
        <v>40</v>
      </c>
      <c r="GS12" s="2" t="b">
        <v>1</v>
      </c>
      <c r="GT12" s="3"/>
      <c r="GU12" s="2" t="b">
        <v>1</v>
      </c>
      <c r="GV12" s="2" t="b">
        <v>1</v>
      </c>
      <c r="GZ12" s="3"/>
    </row>
    <row r="13" spans="1:208" x14ac:dyDescent="0.25">
      <c r="A13" s="2">
        <v>0</v>
      </c>
      <c r="B13" s="2">
        <v>45.89</v>
      </c>
      <c r="C13" s="2">
        <v>33</v>
      </c>
      <c r="D13" s="2">
        <v>16.09</v>
      </c>
      <c r="J13" s="2">
        <v>5</v>
      </c>
      <c r="K13" s="2">
        <v>24.45</v>
      </c>
      <c r="L13" s="2">
        <v>60</v>
      </c>
      <c r="M13" s="2">
        <v>17.22</v>
      </c>
      <c r="N13" s="2">
        <v>34.700000000000003</v>
      </c>
      <c r="O13" s="2">
        <v>58.11</v>
      </c>
      <c r="P13" s="2">
        <v>54.72</v>
      </c>
      <c r="R13" s="2">
        <v>200</v>
      </c>
      <c r="S13" s="2">
        <v>22.27</v>
      </c>
      <c r="T13" s="2">
        <f>AVERAGE(S12:S13)</f>
        <v>34.484999999999999</v>
      </c>
      <c r="U13" s="2">
        <v>33</v>
      </c>
      <c r="V13" s="2">
        <v>90</v>
      </c>
      <c r="X13" s="2">
        <v>0</v>
      </c>
      <c r="Y13" s="2">
        <v>14.36</v>
      </c>
      <c r="AC13" s="2">
        <v>28.591666666666665</v>
      </c>
      <c r="AD13" s="2">
        <v>26.9</v>
      </c>
      <c r="AE13" s="2">
        <v>13.34</v>
      </c>
      <c r="AF13" s="2">
        <v>20.07</v>
      </c>
      <c r="AG13" s="2">
        <v>24.89</v>
      </c>
      <c r="AH13" s="2">
        <v>40.86</v>
      </c>
      <c r="AI13" s="2">
        <v>45.49</v>
      </c>
      <c r="AK13" s="2">
        <v>0</v>
      </c>
      <c r="AL13" s="2">
        <v>27.4</v>
      </c>
      <c r="AN13" s="2">
        <v>33</v>
      </c>
      <c r="AO13" s="2">
        <v>20.64</v>
      </c>
      <c r="AR13" s="2" t="s">
        <v>17</v>
      </c>
      <c r="AS13" s="2">
        <v>47.86</v>
      </c>
      <c r="AT13" s="2">
        <v>73.260000000000005</v>
      </c>
      <c r="AU13" s="2">
        <v>70.58</v>
      </c>
      <c r="AW13" s="2">
        <v>90</v>
      </c>
      <c r="AX13" s="2">
        <v>51.62</v>
      </c>
      <c r="AZ13" s="2">
        <v>100</v>
      </c>
      <c r="BA13" s="2">
        <v>72.56</v>
      </c>
      <c r="BC13" s="2">
        <v>0</v>
      </c>
      <c r="BD13" s="2">
        <v>35.99</v>
      </c>
      <c r="BG13" s="2" t="b">
        <v>1</v>
      </c>
      <c r="BH13" s="2">
        <v>24.45</v>
      </c>
      <c r="BI13" s="2">
        <v>60</v>
      </c>
      <c r="BJ13" s="2">
        <v>17.22</v>
      </c>
      <c r="BK13" s="2">
        <v>34.700000000000003</v>
      </c>
      <c r="BL13" s="2">
        <v>58.11</v>
      </c>
      <c r="BM13" s="2">
        <v>54.72</v>
      </c>
      <c r="BO13" s="2">
        <v>33</v>
      </c>
      <c r="BP13" s="2">
        <v>23.31</v>
      </c>
      <c r="BR13" s="2">
        <v>0</v>
      </c>
      <c r="BS13" s="2">
        <v>45.89</v>
      </c>
      <c r="BV13" s="2">
        <v>19</v>
      </c>
      <c r="BX13" s="2">
        <v>23.68</v>
      </c>
      <c r="BY13" s="2">
        <v>32.78</v>
      </c>
      <c r="BZ13" s="2">
        <v>58.24</v>
      </c>
      <c r="CA13" s="2">
        <v>51.5</v>
      </c>
      <c r="CB13" s="2">
        <v>90</v>
      </c>
      <c r="CD13" s="2">
        <v>0</v>
      </c>
      <c r="CE13" s="2">
        <v>21.72</v>
      </c>
      <c r="CG13" s="2">
        <v>0</v>
      </c>
      <c r="CH13" s="2">
        <v>36.69</v>
      </c>
      <c r="CK13" s="2" t="b">
        <v>0</v>
      </c>
      <c r="CL13" s="2">
        <v>23.42</v>
      </c>
      <c r="CM13" s="2">
        <v>18.73</v>
      </c>
      <c r="CN13" s="2">
        <v>10.78</v>
      </c>
      <c r="CO13" s="2">
        <v>15.19</v>
      </c>
      <c r="CP13" s="2">
        <v>29.43</v>
      </c>
      <c r="CQ13" s="2">
        <v>30.17</v>
      </c>
      <c r="CS13" s="2">
        <v>0</v>
      </c>
      <c r="CT13" s="2">
        <v>27.41</v>
      </c>
      <c r="CV13" s="2">
        <v>0</v>
      </c>
      <c r="CW13" s="2">
        <v>77.3</v>
      </c>
      <c r="CZ13" s="5" t="b">
        <v>1</v>
      </c>
      <c r="DA13" s="2">
        <v>29.54</v>
      </c>
      <c r="DB13" s="2">
        <v>25.98</v>
      </c>
      <c r="DC13" s="2">
        <v>26.27</v>
      </c>
      <c r="DD13" s="2">
        <v>14.07</v>
      </c>
      <c r="DE13" s="2">
        <v>62.57</v>
      </c>
      <c r="DF13" s="2">
        <v>26.2</v>
      </c>
      <c r="DH13" s="2">
        <v>33</v>
      </c>
      <c r="DI13" s="2">
        <v>13.22</v>
      </c>
      <c r="DK13" s="2">
        <v>0</v>
      </c>
      <c r="DL13" s="2">
        <v>49.59</v>
      </c>
      <c r="DO13" s="2" t="b">
        <v>1</v>
      </c>
      <c r="DP13" s="2">
        <v>19.66</v>
      </c>
      <c r="DQ13" s="2">
        <v>19.47</v>
      </c>
      <c r="DR13" s="2">
        <v>13.96</v>
      </c>
      <c r="DS13" s="2">
        <v>23.5</v>
      </c>
      <c r="DT13" s="2">
        <v>37.21</v>
      </c>
      <c r="DU13" s="2">
        <v>24.01</v>
      </c>
      <c r="DW13" s="2">
        <v>0</v>
      </c>
      <c r="DX13" s="2">
        <v>29.4</v>
      </c>
      <c r="DZ13" s="2">
        <v>0</v>
      </c>
      <c r="EA13" s="2">
        <v>49.59</v>
      </c>
      <c r="ED13" s="5" t="b">
        <v>1</v>
      </c>
      <c r="EE13" s="2">
        <v>14.36</v>
      </c>
      <c r="EF13" s="2">
        <v>18.8</v>
      </c>
      <c r="EH13" s="2">
        <v>49.73</v>
      </c>
      <c r="EJ13" s="2">
        <v>40.11</v>
      </c>
      <c r="EL13" s="2">
        <v>0</v>
      </c>
      <c r="EM13" s="2">
        <v>30.84</v>
      </c>
      <c r="EO13" s="2">
        <v>0</v>
      </c>
      <c r="EP13" s="2">
        <v>41.32</v>
      </c>
      <c r="ES13" s="2" t="b">
        <v>1</v>
      </c>
      <c r="ET13" s="2">
        <v>27.41</v>
      </c>
      <c r="EU13" s="2">
        <v>21.4</v>
      </c>
      <c r="EV13" s="2">
        <v>23.4</v>
      </c>
      <c r="EW13" s="2">
        <v>20.46</v>
      </c>
      <c r="EX13" s="2">
        <v>37.43</v>
      </c>
      <c r="EY13" s="2">
        <v>22.27</v>
      </c>
      <c r="FA13" s="2">
        <v>0</v>
      </c>
      <c r="FB13" s="2">
        <v>29.54</v>
      </c>
      <c r="FD13" s="2">
        <v>0</v>
      </c>
      <c r="FE13" s="2">
        <v>29.4</v>
      </c>
      <c r="FH13" s="4" t="b">
        <v>1</v>
      </c>
      <c r="FI13" s="4" t="b">
        <v>0</v>
      </c>
      <c r="FJ13" s="4" t="b">
        <v>0</v>
      </c>
      <c r="FK13" s="4" t="b">
        <v>0</v>
      </c>
      <c r="FL13" s="4" t="b">
        <v>1</v>
      </c>
      <c r="FM13" s="4" t="b">
        <v>0</v>
      </c>
      <c r="FN13" s="2">
        <f t="shared" si="0"/>
        <v>2</v>
      </c>
      <c r="FO13" s="2">
        <v>41.32</v>
      </c>
      <c r="FP13" s="2">
        <v>23.31</v>
      </c>
      <c r="FQ13" s="2">
        <v>19.829999999999998</v>
      </c>
      <c r="FR13" s="2">
        <v>25.75</v>
      </c>
      <c r="FS13" s="2">
        <v>55.06</v>
      </c>
      <c r="FT13" s="2">
        <v>60.75</v>
      </c>
      <c r="FV13" s="2">
        <v>66</v>
      </c>
      <c r="FW13" s="2">
        <v>25.5</v>
      </c>
      <c r="FY13" s="2">
        <v>33</v>
      </c>
      <c r="FZ13" s="2">
        <v>23.31</v>
      </c>
      <c r="GB13" s="2">
        <v>33</v>
      </c>
      <c r="GC13" s="2">
        <v>18.8</v>
      </c>
      <c r="GE13" s="2">
        <v>33</v>
      </c>
      <c r="GF13" s="2">
        <v>14.5</v>
      </c>
      <c r="GH13" s="2">
        <v>33</v>
      </c>
      <c r="GI13" s="2">
        <v>37.42</v>
      </c>
      <c r="GO13" s="2" t="s">
        <v>43</v>
      </c>
      <c r="GR13" s="3"/>
      <c r="GS13" s="2" t="b">
        <v>1</v>
      </c>
      <c r="GV13" s="2" t="b">
        <v>1</v>
      </c>
    </row>
    <row r="14" spans="1:208" x14ac:dyDescent="0.25">
      <c r="A14" s="2">
        <v>0</v>
      </c>
      <c r="B14" s="2">
        <v>35.99</v>
      </c>
      <c r="C14" s="2">
        <v>33</v>
      </c>
      <c r="D14" s="2">
        <v>20.93</v>
      </c>
      <c r="J14" s="2">
        <v>5</v>
      </c>
      <c r="K14" s="2">
        <v>43.44</v>
      </c>
      <c r="L14" s="2">
        <v>14.7</v>
      </c>
      <c r="M14" s="2">
        <v>18.2</v>
      </c>
      <c r="N14" s="2">
        <v>40.79</v>
      </c>
      <c r="O14" s="2">
        <v>31.92</v>
      </c>
      <c r="P14" s="2">
        <v>51.17</v>
      </c>
      <c r="U14" s="2">
        <v>33</v>
      </c>
      <c r="V14" s="2">
        <v>14.5</v>
      </c>
      <c r="W14" s="2">
        <f>AVERAGE(V7:V14)</f>
        <v>37.200000000000003</v>
      </c>
      <c r="X14" s="2">
        <v>0</v>
      </c>
      <c r="Y14" s="2">
        <v>21.3</v>
      </c>
      <c r="AC14" s="2">
        <v>28.768333333333331</v>
      </c>
      <c r="AD14" s="2">
        <v>27.4</v>
      </c>
      <c r="AE14" s="2">
        <v>31.81</v>
      </c>
      <c r="AF14" s="2">
        <v>16.95</v>
      </c>
      <c r="AG14" s="2">
        <v>35.82</v>
      </c>
      <c r="AH14" s="2">
        <v>18.16</v>
      </c>
      <c r="AI14" s="2">
        <v>42.47</v>
      </c>
      <c r="AK14" s="2">
        <v>0</v>
      </c>
      <c r="AL14" s="2">
        <v>45.89</v>
      </c>
      <c r="AN14" s="2">
        <v>33</v>
      </c>
      <c r="AO14" s="2">
        <v>38.090000000000003</v>
      </c>
      <c r="AR14" s="2" t="s">
        <v>17</v>
      </c>
      <c r="AS14" s="2">
        <v>27.4</v>
      </c>
      <c r="AT14" s="2">
        <v>31.81</v>
      </c>
      <c r="AU14" s="2">
        <v>16.95</v>
      </c>
      <c r="AV14" s="2">
        <v>35.82</v>
      </c>
      <c r="AW14" s="2">
        <v>18.16</v>
      </c>
      <c r="AX14" s="2">
        <v>42.47</v>
      </c>
      <c r="AZ14" s="2">
        <v>150</v>
      </c>
      <c r="BA14" s="2">
        <v>46.25</v>
      </c>
      <c r="BC14" s="2">
        <v>0</v>
      </c>
      <c r="BD14" s="2">
        <v>65.17</v>
      </c>
      <c r="BG14" s="2" t="b">
        <v>1</v>
      </c>
      <c r="BH14" s="2">
        <v>43.44</v>
      </c>
      <c r="BI14" s="2">
        <v>14.7</v>
      </c>
      <c r="BJ14" s="2">
        <v>18.2</v>
      </c>
      <c r="BK14" s="2">
        <v>40.79</v>
      </c>
      <c r="BL14" s="2">
        <v>31.92</v>
      </c>
      <c r="BM14" s="2">
        <v>51.17</v>
      </c>
      <c r="BO14" s="2">
        <v>66</v>
      </c>
      <c r="BP14" s="2">
        <v>29.22</v>
      </c>
      <c r="BR14" s="2">
        <v>0</v>
      </c>
      <c r="BS14" s="2">
        <v>35.99</v>
      </c>
      <c r="BV14" s="2">
        <v>19</v>
      </c>
      <c r="BW14" s="2">
        <v>19.66</v>
      </c>
      <c r="BX14" s="2">
        <v>19.47</v>
      </c>
      <c r="BY14" s="2">
        <v>13.96</v>
      </c>
      <c r="BZ14" s="2">
        <v>23.5</v>
      </c>
      <c r="CA14" s="2">
        <v>37.21</v>
      </c>
      <c r="CB14" s="2">
        <v>24.01</v>
      </c>
      <c r="CD14" s="2">
        <v>0</v>
      </c>
      <c r="CE14" s="2">
        <v>29.4</v>
      </c>
      <c r="CG14" s="2">
        <v>0</v>
      </c>
      <c r="CH14" s="2">
        <v>7.69</v>
      </c>
      <c r="CK14" s="2" t="b">
        <v>0</v>
      </c>
      <c r="CM14" s="2">
        <v>29</v>
      </c>
      <c r="CN14" s="2">
        <v>77.349999999999994</v>
      </c>
      <c r="CP14" s="2">
        <v>67.37</v>
      </c>
      <c r="CQ14" s="2">
        <v>45.98</v>
      </c>
      <c r="CS14" s="2">
        <v>0</v>
      </c>
      <c r="CT14" s="2">
        <v>18.260000000000002</v>
      </c>
      <c r="CV14" s="2">
        <v>33</v>
      </c>
      <c r="CW14" s="2">
        <v>17.29</v>
      </c>
      <c r="CZ14" s="5" t="b">
        <v>1</v>
      </c>
      <c r="DA14" s="2">
        <v>30.84</v>
      </c>
      <c r="DB14" s="2">
        <v>17.760000000000002</v>
      </c>
      <c r="DC14" s="2">
        <v>20.51</v>
      </c>
      <c r="DD14" s="2">
        <v>30.82</v>
      </c>
      <c r="DE14" s="2">
        <v>35.409999999999997</v>
      </c>
      <c r="DF14" s="2">
        <v>21.23</v>
      </c>
      <c r="DH14" s="2">
        <v>33</v>
      </c>
      <c r="DI14" s="2">
        <v>60</v>
      </c>
      <c r="DK14" s="2">
        <v>0</v>
      </c>
      <c r="DL14" s="2">
        <v>14.36</v>
      </c>
      <c r="DO14" s="5" t="b">
        <v>1</v>
      </c>
      <c r="DP14" s="2">
        <v>14.36</v>
      </c>
      <c r="DQ14" s="2">
        <v>18.8</v>
      </c>
      <c r="DS14" s="2">
        <v>49.73</v>
      </c>
      <c r="DU14" s="2">
        <v>40.11</v>
      </c>
      <c r="DW14" s="2">
        <v>0</v>
      </c>
      <c r="DX14" s="2">
        <v>77.3</v>
      </c>
      <c r="DZ14" s="2">
        <v>0</v>
      </c>
      <c r="EA14" s="2">
        <v>21.3</v>
      </c>
      <c r="ED14" s="5" t="b">
        <v>1</v>
      </c>
      <c r="EE14" s="2">
        <v>21.3</v>
      </c>
      <c r="EG14" s="2">
        <v>41.67</v>
      </c>
      <c r="EI14" s="2">
        <v>11.09</v>
      </c>
      <c r="EJ14" s="2">
        <v>32.33</v>
      </c>
      <c r="EL14" s="2">
        <v>0</v>
      </c>
      <c r="EM14" s="2">
        <v>29.4</v>
      </c>
      <c r="EO14" s="2">
        <v>0</v>
      </c>
      <c r="EP14" s="2">
        <v>21.72</v>
      </c>
      <c r="ES14" s="2" t="b">
        <v>1</v>
      </c>
      <c r="ET14" s="2">
        <v>19.66</v>
      </c>
      <c r="EU14" s="2">
        <v>19.47</v>
      </c>
      <c r="EV14" s="2">
        <v>13.96</v>
      </c>
      <c r="EW14" s="2">
        <v>23.5</v>
      </c>
      <c r="EX14" s="2">
        <v>37.21</v>
      </c>
      <c r="EY14" s="2">
        <v>24.01</v>
      </c>
      <c r="FA14" s="2">
        <v>0</v>
      </c>
      <c r="FB14" s="2">
        <v>30.84</v>
      </c>
      <c r="FD14" s="2">
        <v>0</v>
      </c>
      <c r="FE14" s="2">
        <v>73.33</v>
      </c>
      <c r="FH14" s="4" t="b">
        <v>1</v>
      </c>
      <c r="FI14" s="4" t="b">
        <v>0</v>
      </c>
      <c r="FJ14" s="4" t="b">
        <v>0</v>
      </c>
      <c r="FK14" s="4" t="b">
        <v>0</v>
      </c>
      <c r="FL14" s="4" t="b">
        <v>1</v>
      </c>
      <c r="FM14" s="4" t="b">
        <v>0</v>
      </c>
      <c r="FN14" s="2">
        <f t="shared" si="0"/>
        <v>2</v>
      </c>
      <c r="FO14" s="2">
        <v>73.33</v>
      </c>
      <c r="FP14" s="2">
        <v>17.420000000000002</v>
      </c>
      <c r="FQ14" s="2">
        <v>76.680000000000007</v>
      </c>
      <c r="FR14" s="2">
        <v>57.68</v>
      </c>
      <c r="FS14" s="2">
        <v>45.56</v>
      </c>
      <c r="FT14" s="2">
        <v>17.21</v>
      </c>
      <c r="FV14" s="2">
        <v>66</v>
      </c>
      <c r="FW14" s="2">
        <v>20.73</v>
      </c>
      <c r="FY14" s="2">
        <v>33</v>
      </c>
      <c r="FZ14" s="2">
        <v>17.420000000000002</v>
      </c>
      <c r="GB14" s="2">
        <v>66</v>
      </c>
      <c r="GC14" s="2">
        <v>15.59</v>
      </c>
      <c r="GE14" s="2">
        <v>66</v>
      </c>
      <c r="GF14" s="2">
        <v>17.22</v>
      </c>
      <c r="GH14" s="2">
        <v>66</v>
      </c>
      <c r="GI14" s="2">
        <v>13.44</v>
      </c>
      <c r="GO14" s="2" t="s">
        <v>41</v>
      </c>
      <c r="GP14" s="3"/>
      <c r="GR14" s="3"/>
      <c r="GS14" s="2" t="b">
        <v>1</v>
      </c>
      <c r="GX14" s="3"/>
    </row>
    <row r="15" spans="1:208" x14ac:dyDescent="0.25">
      <c r="A15" s="2">
        <v>0</v>
      </c>
      <c r="B15" s="2">
        <v>65.17</v>
      </c>
      <c r="C15" s="2">
        <v>33</v>
      </c>
      <c r="D15" s="2">
        <v>12.35</v>
      </c>
      <c r="J15" s="2">
        <v>5</v>
      </c>
      <c r="K15" s="2">
        <v>36.69</v>
      </c>
      <c r="L15" s="2">
        <v>20.64</v>
      </c>
      <c r="M15" s="2">
        <v>33.47</v>
      </c>
      <c r="N15" s="2">
        <v>58.77</v>
      </c>
      <c r="O15" s="2">
        <v>36.39</v>
      </c>
      <c r="P15" s="2">
        <v>48.52</v>
      </c>
      <c r="U15" s="2">
        <v>66</v>
      </c>
      <c r="V15" s="2">
        <v>33.270000000000003</v>
      </c>
      <c r="X15" s="2">
        <v>0</v>
      </c>
      <c r="Y15" s="2">
        <v>30.84</v>
      </c>
      <c r="AC15" s="2">
        <v>29.173999999999999</v>
      </c>
      <c r="AE15" s="2">
        <v>16.09</v>
      </c>
      <c r="AF15" s="2">
        <v>39.229999999999997</v>
      </c>
      <c r="AG15" s="2">
        <v>37.840000000000003</v>
      </c>
      <c r="AH15" s="2">
        <v>26.74</v>
      </c>
      <c r="AI15" s="2">
        <v>25.97</v>
      </c>
      <c r="AK15" s="2">
        <v>0</v>
      </c>
      <c r="AL15" s="2">
        <v>14.36</v>
      </c>
      <c r="AN15" s="2">
        <v>33</v>
      </c>
      <c r="AO15" s="2">
        <v>37.42</v>
      </c>
      <c r="AR15" s="2" t="s">
        <v>17</v>
      </c>
      <c r="AS15" s="2">
        <v>26.9</v>
      </c>
      <c r="AT15" s="2">
        <v>13.34</v>
      </c>
      <c r="AU15" s="2">
        <v>20.07</v>
      </c>
      <c r="AV15" s="2">
        <v>24.89</v>
      </c>
      <c r="AW15" s="2">
        <v>40.86</v>
      </c>
      <c r="AX15" s="2">
        <v>45.49</v>
      </c>
      <c r="AZ15" s="2">
        <v>150</v>
      </c>
      <c r="BA15" s="2">
        <v>90</v>
      </c>
      <c r="BC15" s="2">
        <v>0</v>
      </c>
      <c r="BD15" s="2">
        <v>23.42</v>
      </c>
      <c r="BG15" s="2" t="b">
        <v>1</v>
      </c>
      <c r="BH15" s="2">
        <v>36.69</v>
      </c>
      <c r="BI15" s="2">
        <v>20.64</v>
      </c>
      <c r="BJ15" s="2">
        <v>33.47</v>
      </c>
      <c r="BK15" s="2">
        <v>58.77</v>
      </c>
      <c r="BL15" s="2">
        <v>36.39</v>
      </c>
      <c r="BM15" s="2">
        <v>48.52</v>
      </c>
      <c r="BO15" s="2">
        <v>66</v>
      </c>
      <c r="BP15" s="2">
        <v>39.229999999999997</v>
      </c>
      <c r="BR15" s="2">
        <v>0</v>
      </c>
      <c r="BS15" s="2">
        <v>23.42</v>
      </c>
      <c r="BV15" s="3">
        <v>19</v>
      </c>
      <c r="BW15" s="2">
        <v>29.54</v>
      </c>
      <c r="BX15" s="2">
        <v>25.98</v>
      </c>
      <c r="BY15" s="2">
        <v>26.27</v>
      </c>
      <c r="BZ15" s="2">
        <v>14.07</v>
      </c>
      <c r="CA15" s="2">
        <v>62.57</v>
      </c>
      <c r="CB15" s="2">
        <v>26.2</v>
      </c>
      <c r="CD15" s="2">
        <v>33</v>
      </c>
      <c r="CE15" s="2">
        <v>17.29</v>
      </c>
      <c r="CG15" s="2">
        <v>0</v>
      </c>
      <c r="CH15" s="2">
        <v>14.36</v>
      </c>
      <c r="CK15" s="2" t="b">
        <v>0</v>
      </c>
      <c r="CM15" s="2">
        <v>25.77</v>
      </c>
      <c r="CN15" s="2">
        <v>25.5</v>
      </c>
      <c r="CO15" s="2">
        <v>36.659999999999997</v>
      </c>
      <c r="CP15" s="2">
        <v>57.52</v>
      </c>
      <c r="CQ15" s="2">
        <v>34.99</v>
      </c>
      <c r="CS15" s="2">
        <v>0</v>
      </c>
      <c r="CT15" s="2">
        <v>29.54</v>
      </c>
      <c r="CV15" s="2">
        <v>33</v>
      </c>
      <c r="CW15" s="2">
        <v>13.22</v>
      </c>
      <c r="CZ15" s="5" t="b">
        <v>1</v>
      </c>
      <c r="DA15" s="2">
        <v>21.72</v>
      </c>
      <c r="DB15" s="2">
        <v>37.42</v>
      </c>
      <c r="DC15" s="2">
        <v>12.76</v>
      </c>
      <c r="DD15" s="2">
        <v>48.29</v>
      </c>
      <c r="DE15" s="2">
        <v>36.61</v>
      </c>
      <c r="DF15" s="2">
        <v>90</v>
      </c>
      <c r="DH15" s="2">
        <v>33</v>
      </c>
      <c r="DI15" s="2">
        <v>14.7</v>
      </c>
      <c r="DK15" s="2">
        <v>0</v>
      </c>
      <c r="DL15" s="2">
        <v>21.3</v>
      </c>
      <c r="DO15" s="5" t="b">
        <v>1</v>
      </c>
      <c r="DP15" s="2">
        <v>30.84</v>
      </c>
      <c r="DQ15" s="2">
        <v>17.760000000000002</v>
      </c>
      <c r="DR15" s="2">
        <v>20.51</v>
      </c>
      <c r="DS15" s="2">
        <v>30.82</v>
      </c>
      <c r="DT15" s="2">
        <v>35.409999999999997</v>
      </c>
      <c r="DU15" s="2">
        <v>21.23</v>
      </c>
      <c r="DW15" s="2">
        <v>33</v>
      </c>
      <c r="DX15" s="2">
        <v>17.29</v>
      </c>
      <c r="DZ15" s="2">
        <v>0</v>
      </c>
      <c r="EA15" s="2">
        <v>41.32</v>
      </c>
      <c r="ED15" s="5" t="b">
        <v>1</v>
      </c>
      <c r="EE15" s="2">
        <v>30.84</v>
      </c>
      <c r="EF15" s="2">
        <v>17.760000000000002</v>
      </c>
      <c r="EG15" s="2">
        <v>20.51</v>
      </c>
      <c r="EH15" s="2">
        <v>30.82</v>
      </c>
      <c r="EI15" s="2">
        <v>35.409999999999997</v>
      </c>
      <c r="EJ15" s="2">
        <v>21.23</v>
      </c>
      <c r="EL15" s="2">
        <v>33</v>
      </c>
      <c r="EM15" s="2">
        <v>17.29</v>
      </c>
      <c r="EO15" s="2">
        <v>0</v>
      </c>
      <c r="EP15" s="2">
        <v>73.33</v>
      </c>
      <c r="ES15" s="5" t="b">
        <v>1</v>
      </c>
      <c r="ET15" s="2">
        <v>29.54</v>
      </c>
      <c r="EU15" s="2">
        <v>25.98</v>
      </c>
      <c r="EV15" s="2">
        <v>26.27</v>
      </c>
      <c r="EW15" s="2">
        <v>14.07</v>
      </c>
      <c r="EX15" s="2">
        <v>62.57</v>
      </c>
      <c r="EY15" s="2">
        <v>26.2</v>
      </c>
      <c r="FA15" s="2">
        <v>0</v>
      </c>
      <c r="FB15" s="2">
        <v>21.72</v>
      </c>
      <c r="FD15" s="2">
        <v>0</v>
      </c>
      <c r="FE15" s="2">
        <v>77.3</v>
      </c>
      <c r="FH15" s="4"/>
      <c r="FI15" s="4"/>
      <c r="FJ15" s="4"/>
      <c r="FK15" s="4"/>
      <c r="FL15" s="4"/>
      <c r="FM15" s="4"/>
      <c r="FV15" s="2">
        <v>66</v>
      </c>
      <c r="FW15" s="2">
        <v>90</v>
      </c>
      <c r="FY15" s="2">
        <v>66</v>
      </c>
      <c r="FZ15" s="2">
        <v>33.270000000000003</v>
      </c>
      <c r="GB15" s="2">
        <v>66</v>
      </c>
      <c r="GC15" s="2">
        <v>25.41</v>
      </c>
      <c r="GE15" s="2">
        <v>66</v>
      </c>
      <c r="GF15" s="2">
        <v>23.88</v>
      </c>
      <c r="GH15" s="2">
        <v>66</v>
      </c>
      <c r="GI15" s="2">
        <v>18.2</v>
      </c>
      <c r="GO15" s="2" t="s">
        <v>39</v>
      </c>
      <c r="GP15" s="3"/>
      <c r="GT15" s="2" t="b">
        <v>1</v>
      </c>
      <c r="GZ15" s="3"/>
    </row>
    <row r="16" spans="1:208" x14ac:dyDescent="0.25">
      <c r="A16" s="2">
        <v>0</v>
      </c>
      <c r="B16" s="2">
        <v>23.42</v>
      </c>
      <c r="C16" s="2">
        <v>33</v>
      </c>
      <c r="D16" s="2">
        <v>38.090000000000003</v>
      </c>
      <c r="J16" s="2">
        <v>5</v>
      </c>
      <c r="K16" s="2">
        <v>26.41</v>
      </c>
      <c r="L16" s="2">
        <v>28.22</v>
      </c>
      <c r="M16" s="2">
        <v>23.88</v>
      </c>
      <c r="N16" s="2">
        <v>27.12</v>
      </c>
      <c r="O16" s="2">
        <v>46.25</v>
      </c>
      <c r="P16" s="2">
        <v>49.23</v>
      </c>
      <c r="U16" s="2">
        <v>66</v>
      </c>
      <c r="V16" s="2">
        <v>29.22</v>
      </c>
      <c r="X16" s="2">
        <v>0</v>
      </c>
      <c r="Y16" s="2">
        <v>41.32</v>
      </c>
      <c r="AC16" s="2">
        <v>29.700000000000003</v>
      </c>
      <c r="AD16" s="2">
        <v>45.89</v>
      </c>
      <c r="AE16" s="2">
        <v>27.35</v>
      </c>
      <c r="AF16" s="2">
        <v>15.75</v>
      </c>
      <c r="AG16" s="2">
        <v>30.57</v>
      </c>
      <c r="AH16" s="2">
        <v>17.399999999999999</v>
      </c>
      <c r="AI16" s="2">
        <v>41.24</v>
      </c>
      <c r="AK16" s="2">
        <v>0</v>
      </c>
      <c r="AL16" s="2">
        <v>29.54</v>
      </c>
      <c r="AN16" s="2">
        <v>33</v>
      </c>
      <c r="AO16" s="2">
        <v>60</v>
      </c>
      <c r="AR16" s="2" t="s">
        <v>17</v>
      </c>
      <c r="AS16" s="2">
        <v>45.89</v>
      </c>
      <c r="AT16" s="2">
        <v>27.35</v>
      </c>
      <c r="AU16" s="2">
        <v>15.75</v>
      </c>
      <c r="AV16" s="2">
        <v>30.57</v>
      </c>
      <c r="AW16" s="2">
        <v>17.399999999999999</v>
      </c>
      <c r="AX16" s="2">
        <v>41.24</v>
      </c>
      <c r="AZ16" s="2">
        <v>150</v>
      </c>
      <c r="BA16" s="2">
        <v>49.22</v>
      </c>
      <c r="BC16" s="2">
        <v>0</v>
      </c>
      <c r="BD16" s="2">
        <v>27.41</v>
      </c>
      <c r="BG16" s="2" t="b">
        <v>1</v>
      </c>
      <c r="BH16" s="2">
        <v>7.69</v>
      </c>
      <c r="BI16" s="2">
        <v>21.67</v>
      </c>
      <c r="BJ16" s="2">
        <v>20.23</v>
      </c>
      <c r="BK16" s="2">
        <v>16.61</v>
      </c>
      <c r="BL16" s="2">
        <v>43.29</v>
      </c>
      <c r="BM16" s="2">
        <v>23.29</v>
      </c>
      <c r="BO16" s="2">
        <v>66</v>
      </c>
      <c r="BP16" s="2">
        <v>30.2</v>
      </c>
      <c r="BR16" s="2">
        <v>0</v>
      </c>
      <c r="BS16" s="2">
        <v>27.41</v>
      </c>
      <c r="BV16" s="3">
        <v>19</v>
      </c>
      <c r="BW16" s="2">
        <v>30.84</v>
      </c>
      <c r="BX16" s="2">
        <v>17.760000000000002</v>
      </c>
      <c r="BY16" s="2">
        <v>20.51</v>
      </c>
      <c r="BZ16" s="2">
        <v>30.82</v>
      </c>
      <c r="CA16" s="2">
        <v>35.409999999999997</v>
      </c>
      <c r="CB16" s="2">
        <v>21.23</v>
      </c>
      <c r="CD16" s="2">
        <v>33</v>
      </c>
      <c r="CE16" s="2">
        <v>31.81</v>
      </c>
      <c r="CG16" s="2">
        <v>0</v>
      </c>
      <c r="CH16" s="2">
        <v>18.260000000000002</v>
      </c>
      <c r="CK16" s="2" t="b">
        <v>0</v>
      </c>
      <c r="CM16" s="2">
        <v>23.68</v>
      </c>
      <c r="CN16" s="2">
        <v>32.78</v>
      </c>
      <c r="CO16" s="2">
        <v>58.24</v>
      </c>
      <c r="CP16" s="2">
        <v>51.5</v>
      </c>
      <c r="CQ16" s="2">
        <v>90</v>
      </c>
      <c r="CS16" s="2">
        <v>0</v>
      </c>
      <c r="CT16" s="2">
        <v>49.59</v>
      </c>
      <c r="CV16" s="2">
        <v>33</v>
      </c>
      <c r="CW16" s="2">
        <v>20.64</v>
      </c>
      <c r="CZ16" s="5" t="b">
        <v>1</v>
      </c>
      <c r="DA16" s="2">
        <v>77.3</v>
      </c>
      <c r="DB16" s="2">
        <v>14.5</v>
      </c>
      <c r="DC16" s="2">
        <v>28.42</v>
      </c>
      <c r="DD16" s="2">
        <v>72.56</v>
      </c>
      <c r="DE16" s="2">
        <v>49.22</v>
      </c>
      <c r="DF16" s="2">
        <v>32.53</v>
      </c>
      <c r="DH16" s="2">
        <v>33</v>
      </c>
      <c r="DI16" s="2">
        <v>28.22</v>
      </c>
      <c r="DK16" s="2">
        <v>0</v>
      </c>
      <c r="DL16" s="2">
        <v>41.32</v>
      </c>
      <c r="DO16" s="5" t="b">
        <v>1</v>
      </c>
      <c r="DP16" s="2">
        <v>21.72</v>
      </c>
      <c r="DQ16" s="2">
        <v>37.42</v>
      </c>
      <c r="DR16" s="2">
        <v>12.76</v>
      </c>
      <c r="DS16" s="2">
        <v>48.29</v>
      </c>
      <c r="DT16" s="2">
        <v>36.61</v>
      </c>
      <c r="DU16" s="2">
        <v>90</v>
      </c>
      <c r="DW16" s="2">
        <v>33</v>
      </c>
      <c r="DX16" s="2">
        <v>13.22</v>
      </c>
      <c r="DZ16" s="2">
        <v>0</v>
      </c>
      <c r="EA16" s="2">
        <v>73.33</v>
      </c>
      <c r="ED16" s="5" t="b">
        <v>1</v>
      </c>
      <c r="EE16" s="2">
        <v>29.4</v>
      </c>
      <c r="EF16" s="2">
        <v>18.84</v>
      </c>
      <c r="EG16" s="2">
        <v>24.22</v>
      </c>
      <c r="EH16" s="2">
        <v>22.27</v>
      </c>
      <c r="EI16" s="2">
        <v>64.44</v>
      </c>
      <c r="EJ16" s="2">
        <v>41.41</v>
      </c>
      <c r="EL16" s="2">
        <v>33</v>
      </c>
      <c r="EM16" s="2">
        <v>14.91</v>
      </c>
      <c r="EO16" s="2">
        <v>0</v>
      </c>
      <c r="EP16" s="2">
        <v>77.3</v>
      </c>
      <c r="ES16" s="5" t="b">
        <v>1</v>
      </c>
      <c r="ET16" s="2">
        <v>30.84</v>
      </c>
      <c r="EU16" s="2">
        <v>17.760000000000002</v>
      </c>
      <c r="EV16" s="2">
        <v>20.51</v>
      </c>
      <c r="EW16" s="2">
        <v>30.82</v>
      </c>
      <c r="EX16" s="2">
        <v>35.409999999999997</v>
      </c>
      <c r="EY16" s="2">
        <v>21.23</v>
      </c>
      <c r="FA16" s="2">
        <v>33</v>
      </c>
      <c r="FB16" s="2">
        <v>17.29</v>
      </c>
      <c r="FD16" s="2">
        <v>33</v>
      </c>
      <c r="FE16" s="2">
        <v>20.64</v>
      </c>
      <c r="FH16" s="2" t="b">
        <v>0</v>
      </c>
      <c r="FI16" s="2" t="b">
        <v>0</v>
      </c>
      <c r="FJ16" s="2" t="b">
        <v>0</v>
      </c>
      <c r="FK16" s="2" t="b">
        <v>1</v>
      </c>
      <c r="FL16" s="2" t="b">
        <v>1</v>
      </c>
      <c r="FM16" s="2" t="b">
        <v>1</v>
      </c>
      <c r="FN16" s="2">
        <f t="shared" ref="FN16:FN22" si="1">COUNTIF(FH16:FM16, TRUE)</f>
        <v>3</v>
      </c>
      <c r="FO16" s="2">
        <v>43.77</v>
      </c>
      <c r="FP16" s="2">
        <v>14.91</v>
      </c>
      <c r="FQ16" s="2">
        <v>15.59</v>
      </c>
      <c r="FR16" s="2">
        <v>33.909999999999997</v>
      </c>
      <c r="FS16" s="2">
        <v>19.940000000000001</v>
      </c>
      <c r="FT16" s="2">
        <v>20.420000000000002</v>
      </c>
      <c r="FV16" s="2">
        <v>100</v>
      </c>
      <c r="FW16" s="2">
        <v>58.77</v>
      </c>
      <c r="FY16" s="2">
        <v>66</v>
      </c>
      <c r="FZ16" s="2">
        <v>20.23</v>
      </c>
      <c r="GB16" s="2">
        <v>66</v>
      </c>
      <c r="GC16" s="2">
        <v>10.78</v>
      </c>
      <c r="GE16" s="2">
        <v>66</v>
      </c>
      <c r="GF16" s="2">
        <v>15.75</v>
      </c>
      <c r="GH16" s="2">
        <v>66</v>
      </c>
      <c r="GI16" s="2">
        <v>16.95</v>
      </c>
      <c r="GO16" s="2" t="s">
        <v>45</v>
      </c>
      <c r="GP16" s="3"/>
      <c r="GU16" s="2" t="b">
        <v>1</v>
      </c>
      <c r="GZ16" s="3"/>
    </row>
    <row r="17" spans="1:208" x14ac:dyDescent="0.25">
      <c r="A17" s="2">
        <v>0</v>
      </c>
      <c r="B17" s="2">
        <v>27.41</v>
      </c>
      <c r="C17" s="2">
        <v>33</v>
      </c>
      <c r="D17" s="2">
        <v>18.73</v>
      </c>
      <c r="J17" s="2">
        <v>5</v>
      </c>
      <c r="K17" s="2">
        <v>27.4</v>
      </c>
      <c r="L17" s="2">
        <v>31.81</v>
      </c>
      <c r="M17" s="2">
        <v>16.95</v>
      </c>
      <c r="N17" s="2">
        <v>35.82</v>
      </c>
      <c r="O17" s="2">
        <v>18.16</v>
      </c>
      <c r="P17" s="2">
        <v>42.47</v>
      </c>
      <c r="U17" s="2">
        <v>66</v>
      </c>
      <c r="V17" s="2">
        <v>20.23</v>
      </c>
      <c r="X17" s="2">
        <v>0</v>
      </c>
      <c r="Y17" s="2">
        <v>21.72</v>
      </c>
      <c r="AC17" s="2">
        <v>30.749999999999996</v>
      </c>
      <c r="AD17" s="2">
        <v>14.36</v>
      </c>
      <c r="AE17" s="2">
        <v>18.8</v>
      </c>
      <c r="AG17" s="2">
        <v>49.73</v>
      </c>
      <c r="AI17" s="2">
        <v>40.11</v>
      </c>
      <c r="AK17" s="2">
        <v>0</v>
      </c>
      <c r="AL17" s="2">
        <v>43.44</v>
      </c>
      <c r="AN17" s="2">
        <v>33</v>
      </c>
      <c r="AO17" s="2">
        <v>14.5</v>
      </c>
      <c r="AR17" s="2" t="s">
        <v>17</v>
      </c>
      <c r="AT17" s="2">
        <v>16.09</v>
      </c>
      <c r="AU17" s="2">
        <v>39.229999999999997</v>
      </c>
      <c r="AV17" s="2">
        <v>37.840000000000003</v>
      </c>
      <c r="AW17" s="2">
        <v>26.74</v>
      </c>
      <c r="AX17" s="2">
        <v>25.97</v>
      </c>
      <c r="AZ17" s="2">
        <v>200</v>
      </c>
      <c r="BA17" s="2">
        <v>49.23</v>
      </c>
      <c r="BC17" s="2">
        <v>0</v>
      </c>
      <c r="BD17" s="2">
        <v>19.66</v>
      </c>
      <c r="BG17" s="2" t="b">
        <v>1</v>
      </c>
      <c r="BH17" s="2">
        <v>47.86</v>
      </c>
      <c r="BI17" s="2">
        <v>73.260000000000005</v>
      </c>
      <c r="BJ17" s="2">
        <v>70.58</v>
      </c>
      <c r="BL17" s="2">
        <v>90</v>
      </c>
      <c r="BM17" s="2">
        <v>51.62</v>
      </c>
      <c r="BO17" s="2">
        <v>66</v>
      </c>
      <c r="BP17" s="2">
        <v>77.349999999999994</v>
      </c>
      <c r="BR17" s="2">
        <v>0</v>
      </c>
      <c r="BS17" s="2">
        <v>19.66</v>
      </c>
      <c r="BV17" s="3">
        <v>19</v>
      </c>
      <c r="BW17" s="2">
        <v>21.72</v>
      </c>
      <c r="BX17" s="2">
        <v>37.42</v>
      </c>
      <c r="BY17" s="2">
        <v>12.76</v>
      </c>
      <c r="BZ17" s="2">
        <v>48.29</v>
      </c>
      <c r="CA17" s="2">
        <v>36.61</v>
      </c>
      <c r="CB17" s="2">
        <v>90</v>
      </c>
      <c r="CD17" s="2">
        <v>33</v>
      </c>
      <c r="CE17" s="2">
        <v>25.77</v>
      </c>
      <c r="CG17" s="2">
        <v>33</v>
      </c>
      <c r="CH17" s="2">
        <v>60</v>
      </c>
      <c r="CK17" s="2" t="b">
        <v>0</v>
      </c>
      <c r="CL17" s="2">
        <v>27.41</v>
      </c>
      <c r="CM17" s="2">
        <v>21.4</v>
      </c>
      <c r="CN17" s="2">
        <v>23.4</v>
      </c>
      <c r="CO17" s="2">
        <v>20.46</v>
      </c>
      <c r="CP17" s="2">
        <v>37.43</v>
      </c>
      <c r="CQ17" s="2">
        <v>22.27</v>
      </c>
      <c r="CS17" s="2">
        <v>0</v>
      </c>
      <c r="CT17" s="2">
        <v>14.36</v>
      </c>
      <c r="CV17" s="2">
        <v>33</v>
      </c>
      <c r="CW17" s="2">
        <v>27.35</v>
      </c>
      <c r="CZ17" s="5"/>
      <c r="DH17" s="2">
        <v>33</v>
      </c>
      <c r="DI17" s="2">
        <v>31.81</v>
      </c>
      <c r="DK17" s="2">
        <v>0</v>
      </c>
      <c r="DL17" s="2">
        <v>29.4</v>
      </c>
      <c r="DO17" s="5" t="b">
        <v>1</v>
      </c>
      <c r="DP17" s="2">
        <v>29.4</v>
      </c>
      <c r="DQ17" s="2">
        <v>18.84</v>
      </c>
      <c r="DR17" s="2">
        <v>24.22</v>
      </c>
      <c r="DS17" s="2">
        <v>22.27</v>
      </c>
      <c r="DT17" s="2">
        <v>64.44</v>
      </c>
      <c r="DU17" s="2">
        <v>41.41</v>
      </c>
      <c r="DW17" s="2">
        <v>33</v>
      </c>
      <c r="DX17" s="2">
        <v>14.7</v>
      </c>
      <c r="DZ17" s="2">
        <v>33</v>
      </c>
      <c r="EA17" s="2">
        <v>14.91</v>
      </c>
      <c r="ED17" s="5"/>
      <c r="EL17" s="2">
        <v>33</v>
      </c>
      <c r="EM17" s="2">
        <v>13.22</v>
      </c>
      <c r="EO17" s="2">
        <v>33</v>
      </c>
      <c r="EP17" s="2">
        <v>32.270000000000003</v>
      </c>
      <c r="ES17" s="5" t="b">
        <v>1</v>
      </c>
      <c r="ET17" s="2">
        <v>21.72</v>
      </c>
      <c r="EU17" s="2">
        <v>37.42</v>
      </c>
      <c r="EV17" s="2">
        <v>12.76</v>
      </c>
      <c r="EW17" s="2">
        <v>48.29</v>
      </c>
      <c r="EX17" s="2">
        <v>36.61</v>
      </c>
      <c r="EY17" s="2">
        <v>90</v>
      </c>
      <c r="FA17" s="2">
        <v>33</v>
      </c>
      <c r="FB17" s="2">
        <v>14.91</v>
      </c>
      <c r="FD17" s="2">
        <v>33</v>
      </c>
      <c r="FE17" s="2">
        <v>73.260000000000005</v>
      </c>
      <c r="FH17" s="2" t="b">
        <v>0</v>
      </c>
      <c r="FI17" s="2" t="b">
        <v>1</v>
      </c>
      <c r="FJ17" s="2" t="b">
        <v>1</v>
      </c>
      <c r="FK17" s="2" t="b">
        <v>0</v>
      </c>
      <c r="FL17" s="2" t="b">
        <v>1</v>
      </c>
      <c r="FM17" s="2" t="b">
        <v>0</v>
      </c>
      <c r="FN17" s="2">
        <f t="shared" si="1"/>
        <v>3</v>
      </c>
      <c r="FP17" s="2">
        <v>20.93</v>
      </c>
      <c r="FQ17" s="2">
        <v>25.41</v>
      </c>
      <c r="FR17" s="2">
        <v>22.49</v>
      </c>
      <c r="FS17" s="2">
        <v>23.25</v>
      </c>
      <c r="FT17" s="2">
        <v>23.43</v>
      </c>
      <c r="FV17" s="2">
        <v>100</v>
      </c>
      <c r="FW17" s="2">
        <v>24.89</v>
      </c>
      <c r="FY17" s="2">
        <v>66</v>
      </c>
      <c r="FZ17" s="2">
        <v>70.58</v>
      </c>
      <c r="GB17" s="2">
        <v>66</v>
      </c>
      <c r="GC17" s="2">
        <v>23.4</v>
      </c>
      <c r="GE17" s="2">
        <v>66</v>
      </c>
      <c r="GF17" s="2">
        <v>39.229999999999997</v>
      </c>
      <c r="GH17" s="2">
        <v>66</v>
      </c>
      <c r="GI17" s="2">
        <v>30.2</v>
      </c>
      <c r="GO17" s="2" t="s">
        <v>41</v>
      </c>
      <c r="GS17" s="2" t="b">
        <v>1</v>
      </c>
      <c r="GX17" s="3"/>
    </row>
    <row r="18" spans="1:208" x14ac:dyDescent="0.25">
      <c r="A18" s="2">
        <v>0</v>
      </c>
      <c r="B18" s="2">
        <v>19.66</v>
      </c>
      <c r="C18" s="2">
        <v>33</v>
      </c>
      <c r="D18" s="2">
        <v>29</v>
      </c>
      <c r="J18" s="2">
        <v>5</v>
      </c>
      <c r="K18" s="2">
        <v>26.9</v>
      </c>
      <c r="L18" s="2">
        <v>13.34</v>
      </c>
      <c r="M18" s="2">
        <v>20.07</v>
      </c>
      <c r="N18" s="2">
        <v>24.89</v>
      </c>
      <c r="O18" s="2">
        <v>40.86</v>
      </c>
      <c r="P18" s="2">
        <v>45.49</v>
      </c>
      <c r="S18" s="2">
        <v>0</v>
      </c>
      <c r="T18" s="2">
        <v>46.29</v>
      </c>
      <c r="U18" s="2">
        <v>66</v>
      </c>
      <c r="V18" s="2">
        <v>70.58</v>
      </c>
      <c r="X18" s="2">
        <v>0</v>
      </c>
      <c r="Y18" s="2">
        <v>73.33</v>
      </c>
      <c r="Z18" s="2">
        <f>AVERAGE(Y2:Y18)</f>
        <v>31.747647058823532</v>
      </c>
      <c r="AC18" s="2">
        <v>30.771666666666661</v>
      </c>
      <c r="AD18" s="2">
        <v>29.54</v>
      </c>
      <c r="AE18" s="2">
        <v>25.98</v>
      </c>
      <c r="AF18" s="2">
        <v>26.27</v>
      </c>
      <c r="AG18" s="2">
        <v>14.07</v>
      </c>
      <c r="AH18" s="2">
        <v>62.57</v>
      </c>
      <c r="AI18" s="2">
        <v>26.2</v>
      </c>
      <c r="AK18" s="2">
        <v>0</v>
      </c>
      <c r="AL18" s="2">
        <v>29.4</v>
      </c>
      <c r="AN18" s="2">
        <v>33</v>
      </c>
      <c r="AO18" s="2">
        <v>17.420000000000002</v>
      </c>
      <c r="AR18" s="2" t="s">
        <v>17</v>
      </c>
      <c r="AT18" s="2">
        <v>20.93</v>
      </c>
      <c r="AU18" s="2">
        <v>25.41</v>
      </c>
      <c r="AV18" s="2">
        <v>22.49</v>
      </c>
      <c r="AW18" s="2">
        <v>23.25</v>
      </c>
      <c r="AX18" s="2">
        <v>23.43</v>
      </c>
      <c r="AZ18" s="2">
        <v>200</v>
      </c>
      <c r="BA18" s="2">
        <v>90</v>
      </c>
      <c r="BC18" s="2">
        <v>0</v>
      </c>
      <c r="BD18" s="2">
        <v>18.260000000000002</v>
      </c>
      <c r="BG18" s="2" t="b">
        <v>1</v>
      </c>
      <c r="BH18" s="2">
        <v>26.41</v>
      </c>
      <c r="BI18" s="2">
        <v>28.22</v>
      </c>
      <c r="BJ18" s="2">
        <v>23.88</v>
      </c>
      <c r="BK18" s="2">
        <v>27.12</v>
      </c>
      <c r="BL18" s="2">
        <v>46.25</v>
      </c>
      <c r="BM18" s="2">
        <v>49.23</v>
      </c>
      <c r="BO18" s="2">
        <v>66</v>
      </c>
      <c r="BP18" s="2">
        <v>20.73</v>
      </c>
      <c r="BR18" s="2">
        <v>0</v>
      </c>
      <c r="BS18" s="2">
        <v>49.59</v>
      </c>
      <c r="BV18" s="3">
        <v>19</v>
      </c>
      <c r="BW18" s="2">
        <v>29.4</v>
      </c>
      <c r="BX18" s="2">
        <v>18.84</v>
      </c>
      <c r="BY18" s="2">
        <v>24.22</v>
      </c>
      <c r="BZ18" s="2">
        <v>22.27</v>
      </c>
      <c r="CA18" s="2">
        <v>64.44</v>
      </c>
      <c r="CB18" s="2">
        <v>41.41</v>
      </c>
      <c r="CD18" s="2">
        <v>33</v>
      </c>
      <c r="CE18" s="2">
        <v>32.270000000000003</v>
      </c>
      <c r="CG18" s="2">
        <v>33</v>
      </c>
      <c r="CH18" s="2">
        <v>28.22</v>
      </c>
      <c r="CK18" s="2" t="b">
        <v>0</v>
      </c>
      <c r="CL18" s="2">
        <v>18.260000000000002</v>
      </c>
      <c r="CM18" s="2">
        <v>35.18</v>
      </c>
      <c r="CN18" s="2">
        <v>20.73</v>
      </c>
      <c r="CO18" s="2">
        <v>30.8</v>
      </c>
      <c r="CP18" s="2">
        <v>19.48</v>
      </c>
      <c r="CQ18" s="2">
        <v>25.64</v>
      </c>
      <c r="CS18" s="2">
        <v>33</v>
      </c>
      <c r="CT18" s="2">
        <v>14.91</v>
      </c>
      <c r="CV18" s="2">
        <v>33</v>
      </c>
      <c r="CW18" s="2">
        <v>16.09</v>
      </c>
      <c r="CZ18" s="2" t="b">
        <v>0</v>
      </c>
      <c r="DA18" s="2">
        <v>31.75</v>
      </c>
      <c r="DB18" s="2">
        <v>17.29</v>
      </c>
      <c r="DC18" s="2">
        <v>13.44</v>
      </c>
      <c r="DD18" s="2">
        <v>29.42</v>
      </c>
      <c r="DE18" s="2">
        <v>31.17</v>
      </c>
      <c r="DF18" s="2">
        <v>26.58</v>
      </c>
      <c r="DH18" s="2">
        <v>33</v>
      </c>
      <c r="DI18" s="2">
        <v>27.35</v>
      </c>
      <c r="DK18" s="2">
        <v>0</v>
      </c>
      <c r="DL18" s="2">
        <v>73.33</v>
      </c>
      <c r="DO18" s="5" t="b">
        <v>1</v>
      </c>
      <c r="DP18" s="2">
        <v>77.3</v>
      </c>
      <c r="DQ18" s="2">
        <v>14.5</v>
      </c>
      <c r="DR18" s="2">
        <v>28.42</v>
      </c>
      <c r="DS18" s="2">
        <v>72.56</v>
      </c>
      <c r="DT18" s="2">
        <v>49.22</v>
      </c>
      <c r="DU18" s="2">
        <v>32.53</v>
      </c>
      <c r="DW18" s="2">
        <v>33</v>
      </c>
      <c r="DX18" s="2">
        <v>73.260000000000005</v>
      </c>
      <c r="DZ18" s="2">
        <v>33</v>
      </c>
      <c r="EA18" s="2">
        <v>32.270000000000003</v>
      </c>
      <c r="ED18" s="2" t="b">
        <v>0</v>
      </c>
      <c r="EE18" s="2">
        <v>41.96</v>
      </c>
      <c r="EF18" s="2">
        <v>32.270000000000003</v>
      </c>
      <c r="EG18" s="2">
        <v>33.270000000000003</v>
      </c>
      <c r="EH18" s="2">
        <v>27.09</v>
      </c>
      <c r="EI18" s="2">
        <v>16.489999999999998</v>
      </c>
      <c r="EJ18" s="2">
        <v>55.11</v>
      </c>
      <c r="EL18" s="2">
        <v>33</v>
      </c>
      <c r="EM18" s="2">
        <v>60</v>
      </c>
      <c r="EO18" s="2">
        <v>33</v>
      </c>
      <c r="EP18" s="2">
        <v>20.64</v>
      </c>
      <c r="ES18" s="5"/>
      <c r="FA18" s="2">
        <v>33</v>
      </c>
      <c r="FB18" s="2">
        <v>32.270000000000003</v>
      </c>
      <c r="FD18" s="2">
        <v>33</v>
      </c>
      <c r="FE18" s="2">
        <v>28.22</v>
      </c>
      <c r="FH18" s="2" t="b">
        <v>0</v>
      </c>
      <c r="FI18" s="2" t="b">
        <v>1</v>
      </c>
      <c r="FJ18" s="2" t="b">
        <v>0</v>
      </c>
      <c r="FK18" s="2" t="b">
        <v>1</v>
      </c>
      <c r="FL18" s="2" t="b">
        <v>1</v>
      </c>
      <c r="FM18" s="2" t="b">
        <v>0</v>
      </c>
      <c r="FN18" s="2">
        <f t="shared" si="1"/>
        <v>3</v>
      </c>
      <c r="FO18" s="2">
        <v>23.42</v>
      </c>
      <c r="FP18" s="2">
        <v>18.73</v>
      </c>
      <c r="FQ18" s="2">
        <v>10.78</v>
      </c>
      <c r="FR18" s="2">
        <v>15.19</v>
      </c>
      <c r="FS18" s="2">
        <v>29.43</v>
      </c>
      <c r="FT18" s="2">
        <v>30.17</v>
      </c>
      <c r="FV18" s="2">
        <v>100</v>
      </c>
      <c r="FW18" s="2">
        <v>36.659999999999997</v>
      </c>
      <c r="FY18" s="2">
        <v>66</v>
      </c>
      <c r="FZ18" s="2">
        <v>14.1</v>
      </c>
      <c r="GB18" s="2">
        <v>66</v>
      </c>
      <c r="GC18" s="2">
        <v>26.27</v>
      </c>
      <c r="GE18" s="2">
        <v>66</v>
      </c>
      <c r="GF18" s="2">
        <v>77.349999999999994</v>
      </c>
      <c r="GH18" s="2">
        <v>66</v>
      </c>
      <c r="GI18" s="2">
        <v>13.96</v>
      </c>
      <c r="GO18" s="2" t="s">
        <v>41</v>
      </c>
      <c r="GS18" s="2" t="b">
        <v>1</v>
      </c>
      <c r="GV18" s="3"/>
    </row>
    <row r="19" spans="1:208" x14ac:dyDescent="0.25">
      <c r="A19" s="2">
        <v>0</v>
      </c>
      <c r="B19" s="2">
        <v>18.260000000000002</v>
      </c>
      <c r="C19" s="2">
        <v>33</v>
      </c>
      <c r="D19" s="2">
        <v>25.77</v>
      </c>
      <c r="J19" s="2">
        <v>5</v>
      </c>
      <c r="K19" s="2">
        <v>45.89</v>
      </c>
      <c r="L19" s="2">
        <v>27.35</v>
      </c>
      <c r="M19" s="2">
        <v>15.75</v>
      </c>
      <c r="N19" s="2">
        <v>30.57</v>
      </c>
      <c r="O19" s="2">
        <v>17.399999999999999</v>
      </c>
      <c r="P19" s="2">
        <v>41.24</v>
      </c>
      <c r="S19" s="2">
        <v>33</v>
      </c>
      <c r="T19" s="2">
        <v>29.745000000000001</v>
      </c>
      <c r="U19" s="2">
        <v>66</v>
      </c>
      <c r="V19" s="2">
        <v>77.349999999999994</v>
      </c>
      <c r="X19" s="2">
        <v>33</v>
      </c>
      <c r="Y19" s="2">
        <v>17.29</v>
      </c>
      <c r="AC19" s="2">
        <v>33.241999999999997</v>
      </c>
      <c r="AE19" s="2">
        <v>13.22</v>
      </c>
      <c r="AF19" s="2">
        <v>29.22</v>
      </c>
      <c r="AG19" s="2">
        <v>48.8</v>
      </c>
      <c r="AH19" s="2">
        <v>41.02</v>
      </c>
      <c r="AI19" s="2">
        <v>33.950000000000003</v>
      </c>
      <c r="AK19" s="2">
        <v>0</v>
      </c>
      <c r="AL19" s="2">
        <v>26.41</v>
      </c>
      <c r="AN19" s="2">
        <v>33</v>
      </c>
      <c r="AO19" s="2">
        <v>23.68</v>
      </c>
      <c r="AR19" s="2" t="s">
        <v>17</v>
      </c>
      <c r="AS19" s="2">
        <v>35.99</v>
      </c>
      <c r="AT19" s="2">
        <v>12.35</v>
      </c>
      <c r="AU19" s="2">
        <v>14.1</v>
      </c>
      <c r="AV19" s="2">
        <v>27.35</v>
      </c>
      <c r="AW19" s="2">
        <v>30.27</v>
      </c>
      <c r="AX19" s="2">
        <v>21.79</v>
      </c>
      <c r="AZ19" s="2">
        <v>200</v>
      </c>
      <c r="BA19" s="2">
        <v>32.53</v>
      </c>
      <c r="BC19" s="2">
        <v>0</v>
      </c>
      <c r="BD19" s="2">
        <v>29.54</v>
      </c>
      <c r="BG19" s="2" t="b">
        <v>1</v>
      </c>
      <c r="BH19" s="2">
        <v>27.4</v>
      </c>
      <c r="BI19" s="2">
        <v>31.81</v>
      </c>
      <c r="BJ19" s="2">
        <v>16.95</v>
      </c>
      <c r="BK19" s="2">
        <v>35.82</v>
      </c>
      <c r="BL19" s="2">
        <v>18.16</v>
      </c>
      <c r="BM19" s="2">
        <v>42.47</v>
      </c>
      <c r="BO19" s="2">
        <v>66</v>
      </c>
      <c r="BP19" s="2">
        <v>26.27</v>
      </c>
      <c r="BR19" s="2">
        <v>0</v>
      </c>
      <c r="BS19" s="2">
        <v>14.36</v>
      </c>
      <c r="BV19" s="3"/>
      <c r="CD19" s="2">
        <v>33</v>
      </c>
      <c r="CE19" s="2">
        <v>13.22</v>
      </c>
      <c r="CG19" s="2">
        <v>33</v>
      </c>
      <c r="CH19" s="2">
        <v>12.35</v>
      </c>
      <c r="CK19" s="5" t="b">
        <v>0</v>
      </c>
      <c r="CL19" s="2">
        <v>29.54</v>
      </c>
      <c r="CM19" s="2">
        <v>25.98</v>
      </c>
      <c r="CN19" s="2">
        <v>26.27</v>
      </c>
      <c r="CO19" s="2">
        <v>14.07</v>
      </c>
      <c r="CP19" s="2">
        <v>62.57</v>
      </c>
      <c r="CQ19" s="2">
        <v>26.2</v>
      </c>
      <c r="CS19" s="2">
        <v>33</v>
      </c>
      <c r="CT19" s="2">
        <v>32.270000000000003</v>
      </c>
      <c r="CV19" s="2">
        <v>33</v>
      </c>
      <c r="CW19" s="2">
        <v>38.090000000000003</v>
      </c>
      <c r="CZ19" s="2" t="b">
        <v>0</v>
      </c>
      <c r="DA19" s="2">
        <v>43.77</v>
      </c>
      <c r="DB19" s="2">
        <v>14.91</v>
      </c>
      <c r="DC19" s="2">
        <v>15.59</v>
      </c>
      <c r="DD19" s="2">
        <v>33.909999999999997</v>
      </c>
      <c r="DE19" s="2">
        <v>19.940000000000001</v>
      </c>
      <c r="DF19" s="2">
        <v>20.420000000000002</v>
      </c>
      <c r="DH19" s="2">
        <v>33</v>
      </c>
      <c r="DI19" s="2">
        <v>16.09</v>
      </c>
      <c r="DK19" s="2">
        <v>33</v>
      </c>
      <c r="DL19" s="2">
        <v>17.29</v>
      </c>
      <c r="DO19" s="5"/>
      <c r="DW19" s="2">
        <v>33</v>
      </c>
      <c r="DX19" s="2">
        <v>28.22</v>
      </c>
      <c r="DZ19" s="2">
        <v>33</v>
      </c>
      <c r="EA19" s="2">
        <v>60</v>
      </c>
      <c r="ED19" s="2" t="b">
        <v>0</v>
      </c>
      <c r="EE19" s="2">
        <v>36.69</v>
      </c>
      <c r="EF19" s="2">
        <v>20.64</v>
      </c>
      <c r="EG19" s="2">
        <v>33.47</v>
      </c>
      <c r="EH19" s="2">
        <v>58.77</v>
      </c>
      <c r="EI19" s="2">
        <v>36.39</v>
      </c>
      <c r="EJ19" s="2">
        <v>48.52</v>
      </c>
      <c r="EL19" s="2">
        <v>33</v>
      </c>
      <c r="EM19" s="2">
        <v>14.7</v>
      </c>
      <c r="EO19" s="2">
        <v>33</v>
      </c>
      <c r="EP19" s="2">
        <v>21.67</v>
      </c>
      <c r="ES19" s="2" t="b">
        <v>0</v>
      </c>
      <c r="ET19" s="2">
        <v>36.69</v>
      </c>
      <c r="EU19" s="2">
        <v>20.64</v>
      </c>
      <c r="EV19" s="2">
        <v>33.47</v>
      </c>
      <c r="EW19" s="2">
        <v>58.77</v>
      </c>
      <c r="EX19" s="2">
        <v>36.39</v>
      </c>
      <c r="EY19" s="2">
        <v>48.52</v>
      </c>
      <c r="FA19" s="2">
        <v>33</v>
      </c>
      <c r="FB19" s="2">
        <v>13.22</v>
      </c>
      <c r="FD19" s="2">
        <v>33</v>
      </c>
      <c r="FE19" s="2">
        <v>13.34</v>
      </c>
      <c r="FH19" s="2" t="b">
        <v>0</v>
      </c>
      <c r="FI19" s="2" t="b">
        <v>0</v>
      </c>
      <c r="FJ19" s="2" t="b">
        <v>1</v>
      </c>
      <c r="FK19" s="2" t="b">
        <v>0</v>
      </c>
      <c r="FL19" s="2" t="b">
        <v>1</v>
      </c>
      <c r="FM19" s="2" t="b">
        <v>1</v>
      </c>
      <c r="FN19" s="2">
        <f t="shared" si="1"/>
        <v>3</v>
      </c>
      <c r="FO19" s="2">
        <v>27.41</v>
      </c>
      <c r="FP19" s="2">
        <v>21.4</v>
      </c>
      <c r="FQ19" s="2">
        <v>23.4</v>
      </c>
      <c r="FR19" s="2">
        <v>20.46</v>
      </c>
      <c r="FS19" s="2">
        <v>37.43</v>
      </c>
      <c r="FT19" s="2">
        <v>22.27</v>
      </c>
      <c r="FV19" s="2">
        <v>100</v>
      </c>
      <c r="FW19" s="2">
        <v>30.8</v>
      </c>
      <c r="FY19" s="2">
        <v>66</v>
      </c>
      <c r="FZ19" s="2">
        <v>32.78</v>
      </c>
      <c r="GB19" s="2">
        <v>66</v>
      </c>
      <c r="GC19" s="2">
        <v>41.67</v>
      </c>
      <c r="GE19" s="2">
        <v>66</v>
      </c>
      <c r="GF19" s="2">
        <v>24.22</v>
      </c>
      <c r="GH19" s="2">
        <v>66</v>
      </c>
      <c r="GI19" s="2">
        <v>12.76</v>
      </c>
      <c r="GO19" s="2" t="s">
        <v>43</v>
      </c>
      <c r="GS19" s="2" t="b">
        <v>1</v>
      </c>
      <c r="GT19" s="3"/>
      <c r="GV19" s="2" t="b">
        <v>1</v>
      </c>
      <c r="GZ19" s="3"/>
    </row>
    <row r="20" spans="1:208" x14ac:dyDescent="0.25">
      <c r="A20" s="2">
        <v>0</v>
      </c>
      <c r="B20" s="2">
        <v>29.54</v>
      </c>
      <c r="C20" s="2">
        <v>33</v>
      </c>
      <c r="D20" s="2">
        <v>23.68</v>
      </c>
      <c r="J20" s="2">
        <v>5</v>
      </c>
      <c r="L20" s="2">
        <v>16.09</v>
      </c>
      <c r="M20" s="2">
        <v>39.229999999999997</v>
      </c>
      <c r="N20" s="2">
        <v>37.840000000000003</v>
      </c>
      <c r="O20" s="2">
        <v>26.74</v>
      </c>
      <c r="P20" s="2">
        <v>25.97</v>
      </c>
      <c r="S20" s="2">
        <v>66</v>
      </c>
      <c r="T20" s="2">
        <v>26.799999999999997</v>
      </c>
      <c r="U20" s="2">
        <v>66</v>
      </c>
      <c r="V20" s="2">
        <v>32.78</v>
      </c>
      <c r="X20" s="2">
        <v>33</v>
      </c>
      <c r="Y20" s="2">
        <v>60</v>
      </c>
      <c r="AC20" s="2">
        <v>33.370000000000005</v>
      </c>
      <c r="AD20" s="2">
        <v>43.44</v>
      </c>
      <c r="AE20" s="2">
        <v>14.7</v>
      </c>
      <c r="AF20" s="2">
        <v>18.2</v>
      </c>
      <c r="AG20" s="2">
        <v>40.79</v>
      </c>
      <c r="AH20" s="2">
        <v>31.92</v>
      </c>
      <c r="AI20" s="2">
        <v>51.17</v>
      </c>
      <c r="AK20" s="2">
        <v>0</v>
      </c>
      <c r="AL20" s="2">
        <v>41.96</v>
      </c>
      <c r="AN20" s="2">
        <v>33</v>
      </c>
      <c r="AO20" s="2">
        <v>29</v>
      </c>
      <c r="AR20" s="2" t="s">
        <v>17</v>
      </c>
      <c r="AS20" s="2">
        <v>65.17</v>
      </c>
      <c r="AT20" s="2">
        <v>38.090000000000003</v>
      </c>
      <c r="AU20" s="2">
        <v>30.2</v>
      </c>
      <c r="AV20" s="2">
        <v>27.35</v>
      </c>
      <c r="AW20" s="2">
        <v>36.43</v>
      </c>
      <c r="AX20" s="2">
        <v>46.7</v>
      </c>
      <c r="BC20" s="2">
        <v>0</v>
      </c>
      <c r="BD20" s="2">
        <v>14.36</v>
      </c>
      <c r="BG20" s="2" t="b">
        <v>1</v>
      </c>
      <c r="BH20" s="2">
        <v>26.9</v>
      </c>
      <c r="BI20" s="2">
        <v>13.34</v>
      </c>
      <c r="BJ20" s="2">
        <v>20.07</v>
      </c>
      <c r="BK20" s="2">
        <v>24.89</v>
      </c>
      <c r="BL20" s="2">
        <v>40.86</v>
      </c>
      <c r="BM20" s="2">
        <v>45.49</v>
      </c>
      <c r="BO20" s="2">
        <v>66</v>
      </c>
      <c r="BP20" s="2">
        <v>41.67</v>
      </c>
      <c r="BR20" s="2">
        <v>0</v>
      </c>
      <c r="BS20" s="2">
        <v>30.84</v>
      </c>
      <c r="BV20" s="2">
        <v>20</v>
      </c>
      <c r="BW20" s="2">
        <v>24.45</v>
      </c>
      <c r="BX20" s="2">
        <v>60</v>
      </c>
      <c r="BY20" s="2">
        <v>17.22</v>
      </c>
      <c r="BZ20" s="2">
        <v>34.700000000000003</v>
      </c>
      <c r="CA20" s="2">
        <v>58.11</v>
      </c>
      <c r="CB20" s="2">
        <v>54.72</v>
      </c>
      <c r="CD20" s="2">
        <v>33</v>
      </c>
      <c r="CE20" s="2">
        <v>14.7</v>
      </c>
      <c r="CG20" s="2">
        <v>33</v>
      </c>
      <c r="CH20" s="2">
        <v>38.090000000000003</v>
      </c>
      <c r="CK20" s="5" t="b">
        <v>0</v>
      </c>
      <c r="CL20" s="2">
        <v>49.59</v>
      </c>
      <c r="CM20" s="2">
        <v>90</v>
      </c>
      <c r="CN20" s="2">
        <v>90</v>
      </c>
      <c r="CO20" s="2">
        <v>89.75</v>
      </c>
      <c r="CP20" s="2">
        <v>90</v>
      </c>
      <c r="CQ20" s="2">
        <v>90</v>
      </c>
      <c r="CS20" s="2">
        <v>33</v>
      </c>
      <c r="CT20" s="2">
        <v>60</v>
      </c>
      <c r="CV20" s="2">
        <v>33</v>
      </c>
      <c r="CW20" s="2">
        <v>19.47</v>
      </c>
      <c r="CZ20" s="2" t="b">
        <v>0</v>
      </c>
      <c r="DA20" s="2">
        <v>41.96</v>
      </c>
      <c r="DB20" s="2">
        <v>32.270000000000003</v>
      </c>
      <c r="DC20" s="2">
        <v>33.270000000000003</v>
      </c>
      <c r="DD20" s="2">
        <v>27.09</v>
      </c>
      <c r="DE20" s="2">
        <v>16.489999999999998</v>
      </c>
      <c r="DF20" s="2">
        <v>55.11</v>
      </c>
      <c r="DH20" s="2">
        <v>33</v>
      </c>
      <c r="DI20" s="2">
        <v>20.93</v>
      </c>
      <c r="DK20" s="2">
        <v>33</v>
      </c>
      <c r="DL20" s="2">
        <v>14.91</v>
      </c>
      <c r="DO20" s="2" t="b">
        <v>0</v>
      </c>
      <c r="DP20" s="2">
        <v>43.77</v>
      </c>
      <c r="DQ20" s="2">
        <v>14.91</v>
      </c>
      <c r="DR20" s="2">
        <v>15.59</v>
      </c>
      <c r="DS20" s="2">
        <v>33.909999999999997</v>
      </c>
      <c r="DT20" s="2">
        <v>19.940000000000001</v>
      </c>
      <c r="DU20" s="2">
        <v>20.420000000000002</v>
      </c>
      <c r="DW20" s="2">
        <v>33</v>
      </c>
      <c r="DX20" s="2">
        <v>31.81</v>
      </c>
      <c r="DZ20" s="2">
        <v>33</v>
      </c>
      <c r="EA20" s="2">
        <v>20.64</v>
      </c>
      <c r="ED20" s="2" t="b">
        <v>0</v>
      </c>
      <c r="EE20" s="2">
        <v>7.69</v>
      </c>
      <c r="EF20" s="2">
        <v>21.67</v>
      </c>
      <c r="EG20" s="2">
        <v>20.23</v>
      </c>
      <c r="EH20" s="2">
        <v>16.61</v>
      </c>
      <c r="EI20" s="2">
        <v>43.29</v>
      </c>
      <c r="EJ20" s="2">
        <v>23.29</v>
      </c>
      <c r="EL20" s="2">
        <v>33</v>
      </c>
      <c r="EM20" s="2">
        <v>28.22</v>
      </c>
      <c r="EO20" s="2">
        <v>33</v>
      </c>
      <c r="EP20" s="2">
        <v>73.260000000000005</v>
      </c>
      <c r="ES20" s="2" t="b">
        <v>0</v>
      </c>
      <c r="ET20" s="2">
        <v>47.86</v>
      </c>
      <c r="EU20" s="2">
        <v>73.260000000000005</v>
      </c>
      <c r="EV20" s="2">
        <v>70.58</v>
      </c>
      <c r="EX20" s="2">
        <v>90</v>
      </c>
      <c r="EY20" s="2">
        <v>51.62</v>
      </c>
      <c r="FA20" s="2">
        <v>33</v>
      </c>
      <c r="FB20" s="2">
        <v>60</v>
      </c>
      <c r="FD20" s="2">
        <v>33</v>
      </c>
      <c r="FE20" s="2">
        <v>16.09</v>
      </c>
      <c r="FH20" s="4" t="b">
        <v>0</v>
      </c>
      <c r="FI20" s="4" t="b">
        <v>1</v>
      </c>
      <c r="FJ20" s="4" t="b">
        <v>0</v>
      </c>
      <c r="FK20" s="4" t="b">
        <v>0</v>
      </c>
      <c r="FL20" s="4" t="b">
        <v>1</v>
      </c>
      <c r="FM20" s="4" t="b">
        <v>1</v>
      </c>
      <c r="FN20" s="2">
        <f t="shared" si="1"/>
        <v>3</v>
      </c>
      <c r="FO20" s="2">
        <v>29.54</v>
      </c>
      <c r="FP20" s="2">
        <v>25.98</v>
      </c>
      <c r="FQ20" s="2">
        <v>26.27</v>
      </c>
      <c r="FR20" s="2">
        <v>14.07</v>
      </c>
      <c r="FS20" s="2">
        <v>62.57</v>
      </c>
      <c r="FT20" s="2">
        <v>26.2</v>
      </c>
      <c r="FV20" s="2">
        <v>100</v>
      </c>
      <c r="FW20" s="2">
        <v>89.75</v>
      </c>
      <c r="FY20" s="2">
        <v>66</v>
      </c>
      <c r="FZ20" s="2">
        <v>19.829999999999998</v>
      </c>
      <c r="GB20" s="2">
        <v>100</v>
      </c>
      <c r="GC20" s="2">
        <v>33.909999999999997</v>
      </c>
      <c r="GE20" s="2">
        <v>66</v>
      </c>
      <c r="GF20" s="2">
        <v>28.42</v>
      </c>
      <c r="GH20" s="2">
        <v>100</v>
      </c>
      <c r="GI20" s="2">
        <v>29.42</v>
      </c>
      <c r="GO20" s="2" t="s">
        <v>39</v>
      </c>
      <c r="GP20" s="3"/>
      <c r="GR20" s="3"/>
      <c r="GT20" s="2" t="b">
        <v>1</v>
      </c>
    </row>
    <row r="21" spans="1:208" x14ac:dyDescent="0.25">
      <c r="A21" s="2">
        <v>0</v>
      </c>
      <c r="B21" s="2">
        <v>49.59</v>
      </c>
      <c r="C21" s="2">
        <v>33</v>
      </c>
      <c r="D21" s="2">
        <v>21.4</v>
      </c>
      <c r="J21" s="2">
        <v>5</v>
      </c>
      <c r="L21" s="2">
        <v>20.93</v>
      </c>
      <c r="M21" s="2">
        <v>25.41</v>
      </c>
      <c r="N21" s="2">
        <v>22.49</v>
      </c>
      <c r="O21" s="2">
        <v>23.25</v>
      </c>
      <c r="P21" s="2">
        <v>23.43</v>
      </c>
      <c r="S21" s="2">
        <v>100</v>
      </c>
      <c r="T21" s="2">
        <v>23.905000000000001</v>
      </c>
      <c r="U21" s="2">
        <v>66</v>
      </c>
      <c r="V21" s="2">
        <v>90</v>
      </c>
      <c r="X21" s="2">
        <v>33</v>
      </c>
      <c r="Y21" s="2">
        <v>14.7</v>
      </c>
      <c r="AC21" s="2">
        <v>33.43</v>
      </c>
      <c r="AD21" s="2">
        <v>29.4</v>
      </c>
      <c r="AE21" s="2">
        <v>18.84</v>
      </c>
      <c r="AF21" s="2">
        <v>24.22</v>
      </c>
      <c r="AG21" s="2">
        <v>22.27</v>
      </c>
      <c r="AH21" s="2">
        <v>64.44</v>
      </c>
      <c r="AI21" s="2">
        <v>41.41</v>
      </c>
      <c r="AK21" s="2">
        <v>33</v>
      </c>
      <c r="AL21" s="2">
        <v>18.73</v>
      </c>
      <c r="AN21" s="2">
        <v>33</v>
      </c>
      <c r="AO21" s="2">
        <v>73.260000000000005</v>
      </c>
      <c r="AR21" s="2" t="s">
        <v>17</v>
      </c>
      <c r="AS21" s="2">
        <v>23.42</v>
      </c>
      <c r="AT21" s="2">
        <v>18.73</v>
      </c>
      <c r="AU21" s="2">
        <v>10.78</v>
      </c>
      <c r="AV21" s="2">
        <v>15.19</v>
      </c>
      <c r="AW21" s="2">
        <v>29.43</v>
      </c>
      <c r="AX21" s="2">
        <v>30.17</v>
      </c>
      <c r="BC21" s="2">
        <v>0</v>
      </c>
      <c r="BD21" s="2">
        <v>21.3</v>
      </c>
      <c r="BG21" s="2" t="b">
        <v>1</v>
      </c>
      <c r="BH21" s="2">
        <v>45.89</v>
      </c>
      <c r="BI21" s="2">
        <v>27.35</v>
      </c>
      <c r="BJ21" s="2">
        <v>15.75</v>
      </c>
      <c r="BK21" s="2">
        <v>30.57</v>
      </c>
      <c r="BL21" s="2">
        <v>17.399999999999999</v>
      </c>
      <c r="BM21" s="2">
        <v>41.24</v>
      </c>
      <c r="BO21" s="2">
        <v>66</v>
      </c>
      <c r="BP21" s="2">
        <v>19.829999999999998</v>
      </c>
      <c r="BR21" s="2">
        <v>0</v>
      </c>
      <c r="BS21" s="2">
        <v>21.72</v>
      </c>
      <c r="BV21" s="2">
        <v>20</v>
      </c>
      <c r="BW21" s="2">
        <v>26.41</v>
      </c>
      <c r="BX21" s="2">
        <v>28.22</v>
      </c>
      <c r="BY21" s="2">
        <v>23.88</v>
      </c>
      <c r="BZ21" s="2">
        <v>27.12</v>
      </c>
      <c r="CA21" s="2">
        <v>46.25</v>
      </c>
      <c r="CB21" s="2">
        <v>49.23</v>
      </c>
      <c r="CD21" s="2">
        <v>33</v>
      </c>
      <c r="CE21" s="2">
        <v>73.260000000000005</v>
      </c>
      <c r="CG21" s="2">
        <v>33</v>
      </c>
      <c r="CH21" s="2">
        <v>29</v>
      </c>
      <c r="CK21" s="5" t="b">
        <v>0</v>
      </c>
      <c r="CL21" s="2">
        <v>14.36</v>
      </c>
      <c r="CM21" s="2">
        <v>18.8</v>
      </c>
      <c r="CO21" s="2">
        <v>49.73</v>
      </c>
      <c r="CQ21" s="2">
        <v>40.11</v>
      </c>
      <c r="CS21" s="2">
        <v>33</v>
      </c>
      <c r="CT21" s="2">
        <v>14.7</v>
      </c>
      <c r="CV21" s="2">
        <v>33</v>
      </c>
      <c r="CW21" s="2">
        <v>17.760000000000002</v>
      </c>
      <c r="CZ21" s="2" t="b">
        <v>0</v>
      </c>
      <c r="DA21" s="2">
        <v>36.69</v>
      </c>
      <c r="DB21" s="2">
        <v>20.64</v>
      </c>
      <c r="DC21" s="2">
        <v>33.47</v>
      </c>
      <c r="DD21" s="2">
        <v>58.77</v>
      </c>
      <c r="DE21" s="2">
        <v>36.39</v>
      </c>
      <c r="DF21" s="2">
        <v>48.52</v>
      </c>
      <c r="DH21" s="2">
        <v>33</v>
      </c>
      <c r="DI21" s="2">
        <v>38.090000000000003</v>
      </c>
      <c r="DK21" s="2">
        <v>33</v>
      </c>
      <c r="DL21" s="2">
        <v>32.270000000000003</v>
      </c>
      <c r="DO21" s="2" t="b">
        <v>0</v>
      </c>
      <c r="DP21" s="2">
        <v>41.96</v>
      </c>
      <c r="DQ21" s="2">
        <v>32.270000000000003</v>
      </c>
      <c r="DR21" s="2">
        <v>33.270000000000003</v>
      </c>
      <c r="DS21" s="2">
        <v>27.09</v>
      </c>
      <c r="DT21" s="2">
        <v>16.489999999999998</v>
      </c>
      <c r="DU21" s="2">
        <v>55.11</v>
      </c>
      <c r="DW21" s="2">
        <v>33</v>
      </c>
      <c r="DX21" s="2">
        <v>16.09</v>
      </c>
      <c r="DZ21" s="2">
        <v>33</v>
      </c>
      <c r="EA21" s="2">
        <v>21.67</v>
      </c>
      <c r="ED21" s="2" t="b">
        <v>0</v>
      </c>
      <c r="EE21" s="2">
        <v>47.86</v>
      </c>
      <c r="EF21" s="2">
        <v>73.260000000000005</v>
      </c>
      <c r="EG21" s="2">
        <v>70.58</v>
      </c>
      <c r="EI21" s="2">
        <v>90</v>
      </c>
      <c r="EJ21" s="2">
        <v>51.62</v>
      </c>
      <c r="EL21" s="2">
        <v>33</v>
      </c>
      <c r="EM21" s="2">
        <v>31.81</v>
      </c>
      <c r="EO21" s="2">
        <v>33</v>
      </c>
      <c r="EP21" s="2">
        <v>13.34</v>
      </c>
      <c r="ES21" s="2" t="b">
        <v>0</v>
      </c>
      <c r="ET21" s="2">
        <v>26.41</v>
      </c>
      <c r="EU21" s="2">
        <v>28.22</v>
      </c>
      <c r="EV21" s="2">
        <v>23.88</v>
      </c>
      <c r="EW21" s="2">
        <v>27.12</v>
      </c>
      <c r="EX21" s="2">
        <v>46.25</v>
      </c>
      <c r="EY21" s="2">
        <v>49.23</v>
      </c>
      <c r="FA21" s="2">
        <v>33</v>
      </c>
      <c r="FB21" s="2">
        <v>14.7</v>
      </c>
      <c r="FD21" s="2">
        <v>33</v>
      </c>
      <c r="FE21" s="2">
        <v>20.93</v>
      </c>
      <c r="FH21" s="4" t="b">
        <v>0</v>
      </c>
      <c r="FI21" s="4" t="b">
        <v>0</v>
      </c>
      <c r="FJ21" s="4" t="b">
        <v>1</v>
      </c>
      <c r="FK21" s="4" t="b">
        <v>1</v>
      </c>
      <c r="FL21" s="4" t="b">
        <v>1</v>
      </c>
      <c r="FM21" s="4" t="b">
        <v>0</v>
      </c>
      <c r="FN21" s="2">
        <f t="shared" si="1"/>
        <v>3</v>
      </c>
      <c r="FO21" s="2">
        <v>14.36</v>
      </c>
      <c r="FP21" s="2">
        <v>18.8</v>
      </c>
      <c r="FR21" s="2">
        <v>49.73</v>
      </c>
      <c r="FT21" s="2">
        <v>40.11</v>
      </c>
      <c r="FV21" s="2">
        <v>150</v>
      </c>
      <c r="FW21" s="2">
        <v>36.39</v>
      </c>
      <c r="FY21" s="2">
        <v>66</v>
      </c>
      <c r="FZ21" s="2">
        <v>76.680000000000007</v>
      </c>
      <c r="GB21" s="2">
        <v>100</v>
      </c>
      <c r="GC21" s="2">
        <v>22.49</v>
      </c>
      <c r="GE21" s="2">
        <v>100</v>
      </c>
      <c r="GF21" s="2">
        <v>34.700000000000003</v>
      </c>
      <c r="GH21" s="2">
        <v>100</v>
      </c>
      <c r="GI21" s="2">
        <v>40.79</v>
      </c>
      <c r="GO21" s="2" t="s">
        <v>43</v>
      </c>
      <c r="GS21" s="2" t="b">
        <v>1</v>
      </c>
      <c r="GV21" s="2" t="b">
        <v>1</v>
      </c>
      <c r="GZ21" s="3"/>
    </row>
    <row r="22" spans="1:208" x14ac:dyDescent="0.25">
      <c r="A22" s="2">
        <v>0</v>
      </c>
      <c r="B22" s="2">
        <v>14.36</v>
      </c>
      <c r="C22" s="2">
        <v>33</v>
      </c>
      <c r="D22" s="2">
        <v>19.47</v>
      </c>
      <c r="J22" s="2">
        <v>5</v>
      </c>
      <c r="K22" s="2">
        <v>35.99</v>
      </c>
      <c r="L22" s="2">
        <v>12.35</v>
      </c>
      <c r="M22" s="2">
        <v>14.1</v>
      </c>
      <c r="N22" s="2">
        <v>27.35</v>
      </c>
      <c r="O22" s="2">
        <v>30.27</v>
      </c>
      <c r="P22" s="2">
        <v>21.79</v>
      </c>
      <c r="S22" s="2">
        <v>150</v>
      </c>
      <c r="T22" s="2">
        <v>36.93</v>
      </c>
      <c r="U22" s="2">
        <v>66</v>
      </c>
      <c r="V22" s="2">
        <v>28.42</v>
      </c>
      <c r="W22" s="2">
        <f>AVERAGE(V15:V22)</f>
        <v>47.731250000000003</v>
      </c>
      <c r="X22" s="2">
        <v>33</v>
      </c>
      <c r="Y22" s="2">
        <v>20.64</v>
      </c>
      <c r="AC22" s="2">
        <v>33.518333333333331</v>
      </c>
      <c r="AD22" s="2">
        <v>26.41</v>
      </c>
      <c r="AE22" s="2">
        <v>28.22</v>
      </c>
      <c r="AF22" s="2">
        <v>23.88</v>
      </c>
      <c r="AG22" s="2">
        <v>27.12</v>
      </c>
      <c r="AH22" s="2">
        <v>46.25</v>
      </c>
      <c r="AI22" s="2">
        <v>49.23</v>
      </c>
      <c r="AK22" s="2">
        <v>33</v>
      </c>
      <c r="AL22" s="2">
        <v>21.67</v>
      </c>
      <c r="AN22" s="2">
        <v>33</v>
      </c>
      <c r="AO22" s="2">
        <v>90</v>
      </c>
      <c r="AR22" s="2" t="s">
        <v>17</v>
      </c>
      <c r="AT22" s="2">
        <v>29</v>
      </c>
      <c r="AU22" s="2">
        <v>77.349999999999994</v>
      </c>
      <c r="AW22" s="2">
        <v>67.37</v>
      </c>
      <c r="AX22" s="2">
        <v>45.98</v>
      </c>
      <c r="BC22" s="2">
        <v>0</v>
      </c>
      <c r="BD22" s="2">
        <v>30.84</v>
      </c>
      <c r="BG22" s="2" t="b">
        <v>1</v>
      </c>
      <c r="BI22" s="2">
        <v>20.93</v>
      </c>
      <c r="BJ22" s="2">
        <v>25.41</v>
      </c>
      <c r="BK22" s="2">
        <v>22.49</v>
      </c>
      <c r="BL22" s="2">
        <v>23.25</v>
      </c>
      <c r="BM22" s="2">
        <v>23.43</v>
      </c>
      <c r="BO22" s="2">
        <v>100</v>
      </c>
      <c r="BP22" s="2">
        <v>48.8</v>
      </c>
      <c r="BR22" s="2">
        <v>0</v>
      </c>
      <c r="BS22" s="2">
        <v>29.4</v>
      </c>
      <c r="BV22" s="2">
        <v>20</v>
      </c>
      <c r="BW22" s="2">
        <v>35.99</v>
      </c>
      <c r="BX22" s="2">
        <v>12.35</v>
      </c>
      <c r="BY22" s="2">
        <v>14.1</v>
      </c>
      <c r="BZ22" s="2">
        <v>27.35</v>
      </c>
      <c r="CA22" s="2">
        <v>30.27</v>
      </c>
      <c r="CB22" s="2">
        <v>21.79</v>
      </c>
      <c r="CD22" s="2">
        <v>33</v>
      </c>
      <c r="CE22" s="2">
        <v>13.34</v>
      </c>
      <c r="CG22" s="2">
        <v>33</v>
      </c>
      <c r="CH22" s="2">
        <v>21.4</v>
      </c>
      <c r="CK22" s="5"/>
      <c r="CS22" s="2">
        <v>33</v>
      </c>
      <c r="CT22" s="2">
        <v>21.67</v>
      </c>
      <c r="CV22" s="2">
        <v>33</v>
      </c>
      <c r="CW22" s="2">
        <v>23.31</v>
      </c>
      <c r="CZ22" s="2" t="b">
        <v>0</v>
      </c>
      <c r="DA22" s="2">
        <v>7.69</v>
      </c>
      <c r="DB22" s="2">
        <v>21.67</v>
      </c>
      <c r="DC22" s="2">
        <v>20.23</v>
      </c>
      <c r="DD22" s="2">
        <v>16.61</v>
      </c>
      <c r="DE22" s="2">
        <v>43.29</v>
      </c>
      <c r="DF22" s="2">
        <v>23.29</v>
      </c>
      <c r="DH22" s="2">
        <v>33</v>
      </c>
      <c r="DI22" s="2">
        <v>18.73</v>
      </c>
      <c r="DK22" s="2">
        <v>33</v>
      </c>
      <c r="DL22" s="2">
        <v>20.64</v>
      </c>
      <c r="DO22" s="2" t="b">
        <v>0</v>
      </c>
      <c r="DP22" s="2">
        <v>24.45</v>
      </c>
      <c r="DQ22" s="2">
        <v>60</v>
      </c>
      <c r="DR22" s="2">
        <v>17.22</v>
      </c>
      <c r="DS22" s="2">
        <v>34.700000000000003</v>
      </c>
      <c r="DT22" s="2">
        <v>58.11</v>
      </c>
      <c r="DU22" s="2">
        <v>54.72</v>
      </c>
      <c r="DW22" s="2">
        <v>33</v>
      </c>
      <c r="DX22" s="2">
        <v>20.93</v>
      </c>
      <c r="DZ22" s="2">
        <v>33</v>
      </c>
      <c r="EA22" s="2">
        <v>13.34</v>
      </c>
      <c r="ED22" s="2" t="b">
        <v>0</v>
      </c>
      <c r="EE22" s="2">
        <v>26.9</v>
      </c>
      <c r="EF22" s="2">
        <v>13.34</v>
      </c>
      <c r="EG22" s="2">
        <v>20.07</v>
      </c>
      <c r="EH22" s="2">
        <v>24.89</v>
      </c>
      <c r="EI22" s="2">
        <v>40.86</v>
      </c>
      <c r="EJ22" s="2">
        <v>45.49</v>
      </c>
      <c r="EL22" s="2">
        <v>33</v>
      </c>
      <c r="EM22" s="2">
        <v>12.35</v>
      </c>
      <c r="EO22" s="2">
        <v>33</v>
      </c>
      <c r="EP22" s="2">
        <v>27.35</v>
      </c>
      <c r="ES22" s="2" t="b">
        <v>0</v>
      </c>
      <c r="ET22" s="2">
        <v>26.9</v>
      </c>
      <c r="EU22" s="2">
        <v>13.34</v>
      </c>
      <c r="EV22" s="2">
        <v>20.07</v>
      </c>
      <c r="EW22" s="2">
        <v>24.89</v>
      </c>
      <c r="EX22" s="2">
        <v>40.86</v>
      </c>
      <c r="EY22" s="2">
        <v>45.49</v>
      </c>
      <c r="FA22" s="2">
        <v>33</v>
      </c>
      <c r="FB22" s="2">
        <v>21.67</v>
      </c>
      <c r="FD22" s="2">
        <v>33</v>
      </c>
      <c r="FE22" s="2">
        <v>12.35</v>
      </c>
      <c r="FH22" s="4" t="b">
        <v>1</v>
      </c>
      <c r="FI22" s="4" t="b">
        <v>0</v>
      </c>
      <c r="FJ22" s="4" t="b">
        <v>0</v>
      </c>
      <c r="FK22" s="4" t="b">
        <v>1</v>
      </c>
      <c r="FL22" s="4" t="b">
        <v>1</v>
      </c>
      <c r="FM22" s="4" t="b">
        <v>0</v>
      </c>
      <c r="FN22" s="2">
        <f t="shared" si="1"/>
        <v>3</v>
      </c>
      <c r="FO22" s="2">
        <v>21.3</v>
      </c>
      <c r="FQ22" s="2">
        <v>41.67</v>
      </c>
      <c r="FS22" s="2">
        <v>11.09</v>
      </c>
      <c r="FT22" s="2">
        <v>32.33</v>
      </c>
      <c r="FV22" s="2">
        <v>150</v>
      </c>
      <c r="FW22" s="2">
        <v>40.86</v>
      </c>
      <c r="FY22" s="2">
        <v>100</v>
      </c>
      <c r="FZ22" s="2">
        <v>27.09</v>
      </c>
      <c r="GB22" s="2">
        <v>100</v>
      </c>
      <c r="GC22" s="2">
        <v>15.19</v>
      </c>
      <c r="GE22" s="2">
        <v>100</v>
      </c>
      <c r="GF22" s="2">
        <v>27.12</v>
      </c>
      <c r="GH22" s="2">
        <v>100</v>
      </c>
      <c r="GI22" s="2">
        <v>35.82</v>
      </c>
      <c r="GO22" s="2" t="s">
        <v>41</v>
      </c>
      <c r="GS22" s="2" t="b">
        <v>1</v>
      </c>
      <c r="GT22" s="3"/>
    </row>
    <row r="23" spans="1:208" x14ac:dyDescent="0.25">
      <c r="A23" s="2">
        <v>0</v>
      </c>
      <c r="B23" s="2">
        <v>21.3</v>
      </c>
      <c r="C23" s="2">
        <v>33</v>
      </c>
      <c r="D23" s="2">
        <v>35.18</v>
      </c>
      <c r="J23" s="2">
        <v>5</v>
      </c>
      <c r="L23" s="2">
        <v>25.77</v>
      </c>
      <c r="M23" s="2">
        <v>25.5</v>
      </c>
      <c r="N23" s="2">
        <v>36.659999999999997</v>
      </c>
      <c r="O23" s="2">
        <v>57.52</v>
      </c>
      <c r="P23" s="2">
        <v>34.99</v>
      </c>
      <c r="S23" s="2">
        <v>200</v>
      </c>
      <c r="T23" s="2">
        <v>34.484999999999999</v>
      </c>
      <c r="U23" s="2">
        <v>100</v>
      </c>
      <c r="V23" s="2">
        <v>27.09</v>
      </c>
      <c r="X23" s="2">
        <v>33</v>
      </c>
      <c r="Y23" s="2">
        <v>28.22</v>
      </c>
      <c r="AC23" s="2">
        <v>34.365000000000002</v>
      </c>
      <c r="AD23" s="2">
        <v>41.96</v>
      </c>
      <c r="AE23" s="2">
        <v>32.270000000000003</v>
      </c>
      <c r="AF23" s="2">
        <v>33.270000000000003</v>
      </c>
      <c r="AG23" s="2">
        <v>27.09</v>
      </c>
      <c r="AH23" s="2">
        <v>16.489999999999998</v>
      </c>
      <c r="AI23" s="2">
        <v>55.11</v>
      </c>
      <c r="AK23" s="2">
        <v>33</v>
      </c>
      <c r="AL23" s="2">
        <v>19.47</v>
      </c>
      <c r="AN23" s="2">
        <v>66</v>
      </c>
      <c r="AO23" s="2">
        <v>25.5</v>
      </c>
      <c r="AR23" s="2" t="s">
        <v>17</v>
      </c>
      <c r="AT23" s="2">
        <v>25.77</v>
      </c>
      <c r="AU23" s="2">
        <v>25.5</v>
      </c>
      <c r="AV23" s="2">
        <v>36.659999999999997</v>
      </c>
      <c r="AW23" s="2">
        <v>57.52</v>
      </c>
      <c r="AX23" s="2">
        <v>34.99</v>
      </c>
      <c r="BC23" s="2">
        <v>0</v>
      </c>
      <c r="BD23" s="2">
        <v>41.32</v>
      </c>
      <c r="BG23" s="2" t="b">
        <v>1</v>
      </c>
      <c r="BH23" s="2">
        <v>35.99</v>
      </c>
      <c r="BI23" s="2">
        <v>12.35</v>
      </c>
      <c r="BJ23" s="2">
        <v>14.1</v>
      </c>
      <c r="BK23" s="2">
        <v>27.35</v>
      </c>
      <c r="BL23" s="2">
        <v>30.27</v>
      </c>
      <c r="BM23" s="2">
        <v>21.79</v>
      </c>
      <c r="BO23" s="2">
        <v>100</v>
      </c>
      <c r="BP23" s="2">
        <v>37.840000000000003</v>
      </c>
      <c r="BR23" s="2">
        <v>0</v>
      </c>
      <c r="BS23" s="2">
        <v>73.33</v>
      </c>
      <c r="BV23" s="2">
        <v>20</v>
      </c>
      <c r="BW23" s="2">
        <v>65.17</v>
      </c>
      <c r="BX23" s="2">
        <v>38.090000000000003</v>
      </c>
      <c r="BY23" s="2">
        <v>30.2</v>
      </c>
      <c r="BZ23" s="2">
        <v>27.35</v>
      </c>
      <c r="CA23" s="2">
        <v>36.43</v>
      </c>
      <c r="CB23" s="2">
        <v>46.7</v>
      </c>
      <c r="CD23" s="2">
        <v>33</v>
      </c>
      <c r="CE23" s="2">
        <v>27.35</v>
      </c>
      <c r="CG23" s="2">
        <v>33</v>
      </c>
      <c r="CH23" s="2">
        <v>90</v>
      </c>
      <c r="CK23" s="2" t="b">
        <v>1</v>
      </c>
      <c r="CL23" s="2">
        <v>31.75</v>
      </c>
      <c r="CM23" s="2">
        <v>17.29</v>
      </c>
      <c r="CN23" s="2">
        <v>13.44</v>
      </c>
      <c r="CO23" s="2">
        <v>29.42</v>
      </c>
      <c r="CP23" s="2">
        <v>31.17</v>
      </c>
      <c r="CQ23" s="2">
        <v>26.58</v>
      </c>
      <c r="CS23" s="2">
        <v>33</v>
      </c>
      <c r="CT23" s="2">
        <v>73.260000000000005</v>
      </c>
      <c r="CV23" s="2">
        <v>33</v>
      </c>
      <c r="CW23" s="2">
        <v>37.42</v>
      </c>
      <c r="CZ23" s="2" t="b">
        <v>0</v>
      </c>
      <c r="DA23" s="2">
        <v>47.86</v>
      </c>
      <c r="DB23" s="2">
        <v>73.260000000000005</v>
      </c>
      <c r="DC23" s="2">
        <v>70.58</v>
      </c>
      <c r="DE23" s="2">
        <v>90</v>
      </c>
      <c r="DF23" s="2">
        <v>51.62</v>
      </c>
      <c r="DH23" s="2">
        <v>33</v>
      </c>
      <c r="DI23" s="2">
        <v>29</v>
      </c>
      <c r="DK23" s="2">
        <v>33</v>
      </c>
      <c r="DL23" s="2">
        <v>21.67</v>
      </c>
      <c r="DO23" s="2" t="b">
        <v>0</v>
      </c>
      <c r="DP23" s="2">
        <v>36.69</v>
      </c>
      <c r="DQ23" s="2">
        <v>20.64</v>
      </c>
      <c r="DR23" s="2">
        <v>33.47</v>
      </c>
      <c r="DS23" s="2">
        <v>58.77</v>
      </c>
      <c r="DT23" s="2">
        <v>36.39</v>
      </c>
      <c r="DU23" s="2">
        <v>48.52</v>
      </c>
      <c r="DW23" s="2">
        <v>33</v>
      </c>
      <c r="DX23" s="2">
        <v>38.090000000000003</v>
      </c>
      <c r="DZ23" s="2">
        <v>33</v>
      </c>
      <c r="EA23" s="2">
        <v>27.35</v>
      </c>
      <c r="ED23" s="2" t="b">
        <v>0</v>
      </c>
      <c r="EE23" s="2">
        <v>45.89</v>
      </c>
      <c r="EF23" s="2">
        <v>27.35</v>
      </c>
      <c r="EG23" s="2">
        <v>15.75</v>
      </c>
      <c r="EH23" s="2">
        <v>30.57</v>
      </c>
      <c r="EI23" s="2">
        <v>17.399999999999999</v>
      </c>
      <c r="EJ23" s="2">
        <v>41.24</v>
      </c>
      <c r="EL23" s="2">
        <v>33</v>
      </c>
      <c r="EM23" s="2">
        <v>18.73</v>
      </c>
      <c r="EO23" s="2">
        <v>33</v>
      </c>
      <c r="EP23" s="2">
        <v>16.09</v>
      </c>
      <c r="ES23" s="2" t="b">
        <v>0</v>
      </c>
      <c r="EU23" s="2">
        <v>16.09</v>
      </c>
      <c r="EV23" s="2">
        <v>39.229999999999997</v>
      </c>
      <c r="EW23" s="2">
        <v>37.840000000000003</v>
      </c>
      <c r="EX23" s="2">
        <v>26.74</v>
      </c>
      <c r="EY23" s="2">
        <v>25.97</v>
      </c>
      <c r="FA23" s="2">
        <v>33</v>
      </c>
      <c r="FB23" s="2">
        <v>31.81</v>
      </c>
      <c r="FD23" s="2">
        <v>33</v>
      </c>
      <c r="FE23" s="2">
        <v>18.73</v>
      </c>
      <c r="FH23" s="4"/>
      <c r="FI23" s="4"/>
      <c r="FJ23" s="4"/>
      <c r="FK23" s="4"/>
      <c r="FL23" s="4"/>
      <c r="FM23" s="4"/>
      <c r="FV23" s="2">
        <v>150</v>
      </c>
      <c r="FW23" s="2">
        <v>57.52</v>
      </c>
      <c r="FY23" s="2">
        <v>100</v>
      </c>
      <c r="FZ23" s="2">
        <v>16.61</v>
      </c>
      <c r="GB23" s="2">
        <v>100</v>
      </c>
      <c r="GC23" s="2">
        <v>20.46</v>
      </c>
      <c r="GE23" s="2">
        <v>100</v>
      </c>
      <c r="GF23" s="2">
        <v>30.57</v>
      </c>
      <c r="GH23" s="2">
        <v>100</v>
      </c>
      <c r="GI23" s="2">
        <v>27.35</v>
      </c>
      <c r="GO23" s="2" t="s">
        <v>39</v>
      </c>
      <c r="GR23" s="3"/>
      <c r="GT23" s="2" t="b">
        <v>1</v>
      </c>
      <c r="GX23" s="3"/>
    </row>
    <row r="24" spans="1:208" x14ac:dyDescent="0.25">
      <c r="A24" s="2">
        <v>0</v>
      </c>
      <c r="B24" s="2">
        <v>30.84</v>
      </c>
      <c r="C24" s="2">
        <v>33</v>
      </c>
      <c r="D24" s="2">
        <v>25.98</v>
      </c>
      <c r="J24" s="2">
        <v>5</v>
      </c>
      <c r="K24" s="2">
        <v>19.66</v>
      </c>
      <c r="L24" s="2">
        <v>19.47</v>
      </c>
      <c r="M24" s="2">
        <v>13.96</v>
      </c>
      <c r="N24" s="2">
        <v>23.5</v>
      </c>
      <c r="O24" s="2">
        <v>37.21</v>
      </c>
      <c r="P24" s="2">
        <v>24.01</v>
      </c>
      <c r="U24" s="2">
        <v>100</v>
      </c>
      <c r="V24" s="2">
        <v>48.8</v>
      </c>
      <c r="X24" s="2">
        <v>33</v>
      </c>
      <c r="Y24" s="2">
        <v>31.81</v>
      </c>
      <c r="AK24" s="2">
        <v>33</v>
      </c>
      <c r="AL24" s="2">
        <v>20.93</v>
      </c>
      <c r="AN24" s="2">
        <v>66</v>
      </c>
      <c r="AO24" s="2">
        <v>19.829999999999998</v>
      </c>
      <c r="AR24" s="2" t="s">
        <v>17</v>
      </c>
      <c r="AT24" s="2">
        <v>23.68</v>
      </c>
      <c r="AU24" s="2">
        <v>32.78</v>
      </c>
      <c r="AV24" s="2">
        <v>58.24</v>
      </c>
      <c r="AW24" s="2">
        <v>51.5</v>
      </c>
      <c r="AX24" s="2">
        <v>90</v>
      </c>
      <c r="BC24" s="2">
        <v>0</v>
      </c>
      <c r="BD24" s="2">
        <v>21.72</v>
      </c>
      <c r="BG24" s="2" t="b">
        <v>1</v>
      </c>
      <c r="BH24" s="2">
        <v>23.42</v>
      </c>
      <c r="BI24" s="2">
        <v>18.73</v>
      </c>
      <c r="BJ24" s="2">
        <v>10.78</v>
      </c>
      <c r="BK24" s="2">
        <v>15.19</v>
      </c>
      <c r="BL24" s="2">
        <v>29.43</v>
      </c>
      <c r="BM24" s="2">
        <v>30.17</v>
      </c>
      <c r="BO24" s="2">
        <v>100</v>
      </c>
      <c r="BP24" s="2">
        <v>27.35</v>
      </c>
      <c r="BR24" s="2">
        <v>0</v>
      </c>
      <c r="BS24" s="2">
        <v>77.3</v>
      </c>
      <c r="BV24" s="2">
        <v>20</v>
      </c>
      <c r="BX24" s="2">
        <v>29</v>
      </c>
      <c r="BY24" s="2">
        <v>77.349999999999994</v>
      </c>
      <c r="CA24" s="2">
        <v>67.37</v>
      </c>
      <c r="CB24" s="2">
        <v>45.98</v>
      </c>
      <c r="CD24" s="2">
        <v>33</v>
      </c>
      <c r="CE24" s="2">
        <v>20.93</v>
      </c>
      <c r="CG24" s="2">
        <v>33</v>
      </c>
      <c r="CH24" s="2">
        <v>23.31</v>
      </c>
      <c r="CK24" s="2" t="b">
        <v>1</v>
      </c>
      <c r="CM24" s="2">
        <v>13.22</v>
      </c>
      <c r="CN24" s="2">
        <v>29.22</v>
      </c>
      <c r="CO24" s="2">
        <v>48.8</v>
      </c>
      <c r="CP24" s="2">
        <v>41.02</v>
      </c>
      <c r="CQ24" s="2">
        <v>33.950000000000003</v>
      </c>
      <c r="CS24" s="2">
        <v>33</v>
      </c>
      <c r="CT24" s="2">
        <v>28.22</v>
      </c>
      <c r="CV24" s="2">
        <v>33</v>
      </c>
      <c r="CW24" s="2">
        <v>18.84</v>
      </c>
      <c r="CZ24" s="2" t="b">
        <v>0</v>
      </c>
      <c r="DA24" s="2">
        <v>26.9</v>
      </c>
      <c r="DB24" s="2">
        <v>13.34</v>
      </c>
      <c r="DC24" s="2">
        <v>20.07</v>
      </c>
      <c r="DD24" s="2">
        <v>24.89</v>
      </c>
      <c r="DE24" s="2">
        <v>40.86</v>
      </c>
      <c r="DF24" s="2">
        <v>45.49</v>
      </c>
      <c r="DH24" s="2">
        <v>33</v>
      </c>
      <c r="DI24" s="2">
        <v>25.98</v>
      </c>
      <c r="DK24" s="2">
        <v>33</v>
      </c>
      <c r="DL24" s="2">
        <v>73.260000000000005</v>
      </c>
      <c r="DO24" s="2" t="b">
        <v>0</v>
      </c>
      <c r="DP24" s="2">
        <v>7.69</v>
      </c>
      <c r="DQ24" s="2">
        <v>21.67</v>
      </c>
      <c r="DR24" s="2">
        <v>20.23</v>
      </c>
      <c r="DS24" s="2">
        <v>16.61</v>
      </c>
      <c r="DT24" s="2">
        <v>43.29</v>
      </c>
      <c r="DU24" s="2">
        <v>23.29</v>
      </c>
      <c r="DW24" s="2">
        <v>33</v>
      </c>
      <c r="DX24" s="2">
        <v>29</v>
      </c>
      <c r="DZ24" s="2">
        <v>33</v>
      </c>
      <c r="EA24" s="2">
        <v>12.35</v>
      </c>
      <c r="ED24" s="2" t="b">
        <v>0</v>
      </c>
      <c r="EF24" s="2">
        <v>16.09</v>
      </c>
      <c r="EG24" s="2">
        <v>39.229999999999997</v>
      </c>
      <c r="EH24" s="2">
        <v>37.840000000000003</v>
      </c>
      <c r="EI24" s="2">
        <v>26.74</v>
      </c>
      <c r="EJ24" s="2">
        <v>25.97</v>
      </c>
      <c r="EL24" s="2">
        <v>33</v>
      </c>
      <c r="EM24" s="2">
        <v>29</v>
      </c>
      <c r="EO24" s="2">
        <v>33</v>
      </c>
      <c r="EP24" s="2">
        <v>20.93</v>
      </c>
      <c r="ES24" s="2" t="b">
        <v>0</v>
      </c>
      <c r="EU24" s="2">
        <v>20.93</v>
      </c>
      <c r="EV24" s="2">
        <v>25.41</v>
      </c>
      <c r="EW24" s="2">
        <v>22.49</v>
      </c>
      <c r="EX24" s="2">
        <v>23.25</v>
      </c>
      <c r="EY24" s="2">
        <v>23.43</v>
      </c>
      <c r="FA24" s="2">
        <v>33</v>
      </c>
      <c r="FB24" s="2">
        <v>27.35</v>
      </c>
      <c r="FD24" s="2">
        <v>33</v>
      </c>
      <c r="FE24" s="2">
        <v>29</v>
      </c>
      <c r="FH24" s="2" t="b">
        <v>0</v>
      </c>
      <c r="FI24" s="2" t="b">
        <v>1</v>
      </c>
      <c r="FJ24" s="2" t="b">
        <v>0</v>
      </c>
      <c r="FK24" s="2" t="b">
        <v>1</v>
      </c>
      <c r="FL24" s="2" t="b">
        <v>1</v>
      </c>
      <c r="FM24" s="2" t="b">
        <v>1</v>
      </c>
      <c r="FN24" s="2">
        <f t="shared" ref="FN24:FN30" si="2">COUNTIF(FH24:FM24, TRUE)</f>
        <v>4</v>
      </c>
      <c r="FO24" s="2">
        <v>24.45</v>
      </c>
      <c r="FP24" s="2">
        <v>60</v>
      </c>
      <c r="FQ24" s="2">
        <v>17.22</v>
      </c>
      <c r="FR24" s="2">
        <v>34.700000000000003</v>
      </c>
      <c r="FS24" s="2">
        <v>58.11</v>
      </c>
      <c r="FT24" s="2">
        <v>54.72</v>
      </c>
      <c r="FV24" s="2">
        <v>150</v>
      </c>
      <c r="FW24" s="2">
        <v>19.48</v>
      </c>
      <c r="FY24" s="2">
        <v>100</v>
      </c>
      <c r="FZ24" s="2">
        <v>27.35</v>
      </c>
      <c r="GB24" s="2">
        <v>100</v>
      </c>
      <c r="GC24" s="2">
        <v>14.07</v>
      </c>
      <c r="GE24" s="2">
        <v>100</v>
      </c>
      <c r="GF24" s="2">
        <v>37.840000000000003</v>
      </c>
      <c r="GH24" s="2">
        <v>100</v>
      </c>
      <c r="GI24" s="2">
        <v>23.5</v>
      </c>
      <c r="GO24" s="2" t="s">
        <v>39</v>
      </c>
      <c r="GT24" s="2" t="b">
        <v>1</v>
      </c>
    </row>
    <row r="25" spans="1:208" x14ac:dyDescent="0.25">
      <c r="A25" s="2">
        <v>0</v>
      </c>
      <c r="B25" s="2">
        <v>41.32</v>
      </c>
      <c r="C25" s="2">
        <v>33</v>
      </c>
      <c r="D25" s="2">
        <v>18.8</v>
      </c>
      <c r="J25" s="2">
        <v>5</v>
      </c>
      <c r="K25" s="2">
        <v>18.260000000000002</v>
      </c>
      <c r="L25" s="2">
        <v>35.18</v>
      </c>
      <c r="M25" s="2">
        <v>20.73</v>
      </c>
      <c r="N25" s="2">
        <v>30.8</v>
      </c>
      <c r="O25" s="2">
        <v>19.48</v>
      </c>
      <c r="P25" s="2">
        <v>25.64</v>
      </c>
      <c r="S25" s="2">
        <v>0</v>
      </c>
      <c r="T25" s="2">
        <v>44.879999999999995</v>
      </c>
      <c r="U25" s="2">
        <v>100</v>
      </c>
      <c r="V25" s="2">
        <v>16.61</v>
      </c>
      <c r="X25" s="2">
        <v>33</v>
      </c>
      <c r="Y25" s="2">
        <v>13.34</v>
      </c>
      <c r="AC25" s="2">
        <v>36.088000000000001</v>
      </c>
      <c r="AE25" s="2">
        <v>25.77</v>
      </c>
      <c r="AF25" s="2">
        <v>25.5</v>
      </c>
      <c r="AG25" s="2">
        <v>36.659999999999997</v>
      </c>
      <c r="AH25" s="2">
        <v>57.52</v>
      </c>
      <c r="AI25" s="2">
        <v>34.99</v>
      </c>
      <c r="AK25" s="2">
        <v>33</v>
      </c>
      <c r="AL25" s="2">
        <v>12.35</v>
      </c>
      <c r="AN25" s="2">
        <v>66</v>
      </c>
      <c r="AO25" s="2">
        <v>33.47</v>
      </c>
      <c r="AR25" s="2" t="s">
        <v>17</v>
      </c>
      <c r="AS25" s="2">
        <v>27.41</v>
      </c>
      <c r="AT25" s="2">
        <v>21.4</v>
      </c>
      <c r="AU25" s="2">
        <v>23.4</v>
      </c>
      <c r="AV25" s="2">
        <v>20.46</v>
      </c>
      <c r="AW25" s="2">
        <v>37.43</v>
      </c>
      <c r="AX25" s="2">
        <v>22.27</v>
      </c>
      <c r="BC25" s="2">
        <v>0</v>
      </c>
      <c r="BD25" s="2">
        <v>29.4</v>
      </c>
      <c r="BG25" s="2" t="b">
        <v>1</v>
      </c>
      <c r="BI25" s="2">
        <v>25.77</v>
      </c>
      <c r="BJ25" s="2">
        <v>25.5</v>
      </c>
      <c r="BK25" s="2">
        <v>36.659999999999997</v>
      </c>
      <c r="BL25" s="2">
        <v>57.52</v>
      </c>
      <c r="BM25" s="2">
        <v>34.99</v>
      </c>
      <c r="BO25" s="2">
        <v>100</v>
      </c>
      <c r="BP25" s="2">
        <v>30.8</v>
      </c>
      <c r="BR25" s="2">
        <v>33</v>
      </c>
      <c r="BS25" s="2">
        <v>17.29</v>
      </c>
      <c r="BV25" s="2">
        <v>20</v>
      </c>
      <c r="BW25" s="2">
        <v>27.41</v>
      </c>
      <c r="BX25" s="2">
        <v>21.4</v>
      </c>
      <c r="BY25" s="2">
        <v>23.4</v>
      </c>
      <c r="BZ25" s="2">
        <v>20.46</v>
      </c>
      <c r="CA25" s="2">
        <v>37.43</v>
      </c>
      <c r="CB25" s="2">
        <v>22.27</v>
      </c>
      <c r="CD25" s="2">
        <v>33</v>
      </c>
      <c r="CE25" s="2">
        <v>18.73</v>
      </c>
      <c r="CG25" s="2">
        <v>33</v>
      </c>
      <c r="CH25" s="2">
        <v>17.420000000000002</v>
      </c>
      <c r="CK25" s="2" t="b">
        <v>1</v>
      </c>
      <c r="CL25" s="2">
        <v>36.69</v>
      </c>
      <c r="CM25" s="2">
        <v>20.64</v>
      </c>
      <c r="CN25" s="2">
        <v>33.47</v>
      </c>
      <c r="CO25" s="2">
        <v>58.77</v>
      </c>
      <c r="CP25" s="2">
        <v>36.39</v>
      </c>
      <c r="CQ25" s="2">
        <v>48.52</v>
      </c>
      <c r="CS25" s="2">
        <v>33</v>
      </c>
      <c r="CT25" s="2">
        <v>31.81</v>
      </c>
      <c r="CV25" s="2">
        <v>33</v>
      </c>
      <c r="CW25" s="2">
        <v>17.420000000000002</v>
      </c>
      <c r="CZ25" s="2" t="b">
        <v>0</v>
      </c>
      <c r="DA25" s="2">
        <v>35.99</v>
      </c>
      <c r="DB25" s="2">
        <v>12.35</v>
      </c>
      <c r="DC25" s="2">
        <v>14.1</v>
      </c>
      <c r="DD25" s="2">
        <v>27.35</v>
      </c>
      <c r="DE25" s="2">
        <v>30.27</v>
      </c>
      <c r="DF25" s="2">
        <v>21.79</v>
      </c>
      <c r="DH25" s="2">
        <v>33</v>
      </c>
      <c r="DI25" s="2">
        <v>17.760000000000002</v>
      </c>
      <c r="DK25" s="2">
        <v>33</v>
      </c>
      <c r="DL25" s="2">
        <v>13.34</v>
      </c>
      <c r="DO25" s="2" t="b">
        <v>0</v>
      </c>
      <c r="DP25" s="2">
        <v>26.9</v>
      </c>
      <c r="DQ25" s="2">
        <v>13.34</v>
      </c>
      <c r="DR25" s="2">
        <v>20.07</v>
      </c>
      <c r="DS25" s="2">
        <v>24.89</v>
      </c>
      <c r="DT25" s="2">
        <v>40.86</v>
      </c>
      <c r="DU25" s="2">
        <v>45.49</v>
      </c>
      <c r="DW25" s="2">
        <v>33</v>
      </c>
      <c r="DX25" s="2">
        <v>21.4</v>
      </c>
      <c r="DZ25" s="2">
        <v>33</v>
      </c>
      <c r="EA25" s="2">
        <v>18.73</v>
      </c>
      <c r="ED25" s="2" t="b">
        <v>0</v>
      </c>
      <c r="EF25" s="2">
        <v>20.93</v>
      </c>
      <c r="EG25" s="2">
        <v>25.41</v>
      </c>
      <c r="EH25" s="2">
        <v>22.49</v>
      </c>
      <c r="EI25" s="2">
        <v>23.25</v>
      </c>
      <c r="EJ25" s="2">
        <v>23.43</v>
      </c>
      <c r="EL25" s="2">
        <v>33</v>
      </c>
      <c r="EM25" s="2">
        <v>19.47</v>
      </c>
      <c r="EO25" s="2">
        <v>33</v>
      </c>
      <c r="EP25" s="2">
        <v>38.090000000000003</v>
      </c>
      <c r="ES25" s="2" t="b">
        <v>0</v>
      </c>
      <c r="ET25" s="2">
        <v>35.99</v>
      </c>
      <c r="EU25" s="2">
        <v>12.35</v>
      </c>
      <c r="EV25" s="2">
        <v>14.1</v>
      </c>
      <c r="EW25" s="2">
        <v>27.35</v>
      </c>
      <c r="EX25" s="2">
        <v>30.27</v>
      </c>
      <c r="EY25" s="2">
        <v>21.79</v>
      </c>
      <c r="FA25" s="2">
        <v>33</v>
      </c>
      <c r="FB25" s="2">
        <v>38.090000000000003</v>
      </c>
      <c r="FD25" s="2">
        <v>33</v>
      </c>
      <c r="FE25" s="2">
        <v>25.77</v>
      </c>
      <c r="FH25" s="2" t="b">
        <v>0</v>
      </c>
      <c r="FI25" s="2" t="b">
        <v>1</v>
      </c>
      <c r="FJ25" s="2" t="b">
        <v>1</v>
      </c>
      <c r="FK25" s="2" t="b">
        <v>1</v>
      </c>
      <c r="FL25" s="2" t="b">
        <v>1</v>
      </c>
      <c r="FM25" s="2" t="b">
        <v>0</v>
      </c>
      <c r="FN25" s="2">
        <f t="shared" si="2"/>
        <v>4</v>
      </c>
      <c r="FO25" s="2">
        <v>26.41</v>
      </c>
      <c r="FP25" s="2">
        <v>28.22</v>
      </c>
      <c r="FQ25" s="2">
        <v>23.88</v>
      </c>
      <c r="FR25" s="2">
        <v>27.12</v>
      </c>
      <c r="FS25" s="2">
        <v>46.25</v>
      </c>
      <c r="FT25" s="2">
        <v>49.23</v>
      </c>
      <c r="FV25" s="2">
        <v>150</v>
      </c>
      <c r="FW25" s="2">
        <v>90</v>
      </c>
      <c r="FY25" s="2">
        <v>100</v>
      </c>
      <c r="FZ25" s="2">
        <v>58.24</v>
      </c>
      <c r="GB25" s="2">
        <v>100</v>
      </c>
      <c r="GC25" s="2">
        <v>49.73</v>
      </c>
      <c r="GE25" s="2">
        <v>100</v>
      </c>
      <c r="GF25" s="2">
        <v>22.27</v>
      </c>
      <c r="GH25" s="2">
        <v>100</v>
      </c>
      <c r="GI25" s="2">
        <v>48.29</v>
      </c>
      <c r="GO25" s="2" t="s">
        <v>43</v>
      </c>
      <c r="GS25" s="2" t="b">
        <v>1</v>
      </c>
      <c r="GV25" s="2" t="b">
        <v>1</v>
      </c>
      <c r="GX25" s="3"/>
    </row>
    <row r="26" spans="1:208" x14ac:dyDescent="0.25">
      <c r="A26" s="2">
        <v>0</v>
      </c>
      <c r="B26" s="2">
        <v>21.72</v>
      </c>
      <c r="C26" s="2">
        <v>33</v>
      </c>
      <c r="D26" s="2">
        <v>17.760000000000002</v>
      </c>
      <c r="J26" s="3">
        <v>5</v>
      </c>
      <c r="K26" s="2">
        <v>14.36</v>
      </c>
      <c r="L26" s="2">
        <v>18.8</v>
      </c>
      <c r="N26" s="2">
        <v>49.73</v>
      </c>
      <c r="P26" s="2">
        <v>40.11</v>
      </c>
      <c r="S26" s="2">
        <v>33</v>
      </c>
      <c r="T26" s="2">
        <v>37.200000000000003</v>
      </c>
      <c r="U26" s="2">
        <v>100</v>
      </c>
      <c r="V26" s="2">
        <v>58.24</v>
      </c>
      <c r="X26" s="2">
        <v>33</v>
      </c>
      <c r="Y26" s="2">
        <v>27.35</v>
      </c>
      <c r="AC26" s="2">
        <v>37.669999999999995</v>
      </c>
      <c r="AD26" s="2">
        <v>41.32</v>
      </c>
      <c r="AE26" s="2">
        <v>23.31</v>
      </c>
      <c r="AF26" s="2">
        <v>19.829999999999998</v>
      </c>
      <c r="AG26" s="2">
        <v>25.75</v>
      </c>
      <c r="AH26" s="2">
        <v>55.06</v>
      </c>
      <c r="AI26" s="2">
        <v>60.75</v>
      </c>
      <c r="AK26" s="2">
        <v>33</v>
      </c>
      <c r="AL26" s="2">
        <v>14.91</v>
      </c>
      <c r="AN26" s="2">
        <v>66</v>
      </c>
      <c r="AO26" s="2">
        <v>30.2</v>
      </c>
      <c r="AR26" s="2" t="s">
        <v>17</v>
      </c>
      <c r="AS26" s="2">
        <v>19.66</v>
      </c>
      <c r="AT26" s="2">
        <v>19.47</v>
      </c>
      <c r="AU26" s="2">
        <v>13.96</v>
      </c>
      <c r="AV26" s="2">
        <v>23.5</v>
      </c>
      <c r="AW26" s="2">
        <v>37.21</v>
      </c>
      <c r="AX26" s="2">
        <v>24.01</v>
      </c>
      <c r="BC26" s="2">
        <v>0</v>
      </c>
      <c r="BD26" s="2">
        <v>73.33</v>
      </c>
      <c r="BG26" s="2" t="b">
        <v>1</v>
      </c>
      <c r="BI26" s="2">
        <v>23.68</v>
      </c>
      <c r="BJ26" s="2">
        <v>32.78</v>
      </c>
      <c r="BK26" s="2">
        <v>58.24</v>
      </c>
      <c r="BL26" s="2">
        <v>51.5</v>
      </c>
      <c r="BM26" s="2">
        <v>90</v>
      </c>
      <c r="BO26" s="2">
        <v>100</v>
      </c>
      <c r="BP26" s="2">
        <v>14.07</v>
      </c>
      <c r="BR26" s="2">
        <v>33</v>
      </c>
      <c r="BS26" s="2">
        <v>14.91</v>
      </c>
      <c r="BV26" s="3">
        <v>20</v>
      </c>
      <c r="BW26" s="2">
        <v>49.59</v>
      </c>
      <c r="BX26" s="2">
        <v>90</v>
      </c>
      <c r="BY26" s="2">
        <v>90</v>
      </c>
      <c r="BZ26" s="2">
        <v>89.75</v>
      </c>
      <c r="CA26" s="2">
        <v>90</v>
      </c>
      <c r="CB26" s="2">
        <v>90</v>
      </c>
      <c r="CD26" s="2">
        <v>33</v>
      </c>
      <c r="CE26" s="2">
        <v>23.68</v>
      </c>
      <c r="CG26" s="2">
        <v>33</v>
      </c>
      <c r="CH26" s="2">
        <v>14.5</v>
      </c>
      <c r="CK26" s="2" t="b">
        <v>1</v>
      </c>
      <c r="CL26" s="2">
        <v>45.89</v>
      </c>
      <c r="CM26" s="2">
        <v>27.35</v>
      </c>
      <c r="CN26" s="2">
        <v>15.75</v>
      </c>
      <c r="CO26" s="2">
        <v>30.57</v>
      </c>
      <c r="CP26" s="2">
        <v>17.399999999999999</v>
      </c>
      <c r="CQ26" s="2">
        <v>41.24</v>
      </c>
      <c r="CS26" s="2">
        <v>33</v>
      </c>
      <c r="CT26" s="2">
        <v>13.34</v>
      </c>
      <c r="CV26" s="2">
        <v>33</v>
      </c>
      <c r="CW26" s="2">
        <v>14.5</v>
      </c>
      <c r="CZ26" s="2" t="b">
        <v>0</v>
      </c>
      <c r="DB26" s="2">
        <v>25.77</v>
      </c>
      <c r="DC26" s="2">
        <v>25.5</v>
      </c>
      <c r="DD26" s="2">
        <v>36.659999999999997</v>
      </c>
      <c r="DE26" s="2">
        <v>57.52</v>
      </c>
      <c r="DF26" s="2">
        <v>34.99</v>
      </c>
      <c r="DH26" s="2">
        <v>33</v>
      </c>
      <c r="DI26" s="2">
        <v>37.42</v>
      </c>
      <c r="DK26" s="2">
        <v>33</v>
      </c>
      <c r="DL26" s="2">
        <v>12.35</v>
      </c>
      <c r="DO26" s="2" t="b">
        <v>0</v>
      </c>
      <c r="DP26" s="2">
        <v>45.89</v>
      </c>
      <c r="DQ26" s="2">
        <v>27.35</v>
      </c>
      <c r="DR26" s="2">
        <v>15.75</v>
      </c>
      <c r="DS26" s="2">
        <v>30.57</v>
      </c>
      <c r="DT26" s="2">
        <v>17.399999999999999</v>
      </c>
      <c r="DU26" s="2">
        <v>41.24</v>
      </c>
      <c r="DW26" s="2">
        <v>33</v>
      </c>
      <c r="DX26" s="2">
        <v>19.47</v>
      </c>
      <c r="DZ26" s="2">
        <v>33</v>
      </c>
      <c r="EA26" s="2">
        <v>25.77</v>
      </c>
      <c r="ED26" s="2" t="b">
        <v>0</v>
      </c>
      <c r="EE26" s="2">
        <v>65.17</v>
      </c>
      <c r="EF26" s="2">
        <v>38.090000000000003</v>
      </c>
      <c r="EG26" s="2">
        <v>30.2</v>
      </c>
      <c r="EH26" s="2">
        <v>27.35</v>
      </c>
      <c r="EI26" s="2">
        <v>36.43</v>
      </c>
      <c r="EJ26" s="2">
        <v>46.7</v>
      </c>
      <c r="EL26" s="2">
        <v>33</v>
      </c>
      <c r="EM26" s="2">
        <v>18.8</v>
      </c>
      <c r="EO26" s="2">
        <v>33</v>
      </c>
      <c r="EP26" s="2">
        <v>25.77</v>
      </c>
      <c r="ES26" s="2" t="b">
        <v>0</v>
      </c>
      <c r="ET26" s="2">
        <v>23.42</v>
      </c>
      <c r="EU26" s="2">
        <v>18.73</v>
      </c>
      <c r="EV26" s="2">
        <v>10.78</v>
      </c>
      <c r="EW26" s="2">
        <v>15.19</v>
      </c>
      <c r="EX26" s="2">
        <v>29.43</v>
      </c>
      <c r="EY26" s="2">
        <v>30.17</v>
      </c>
      <c r="FA26" s="2">
        <v>33</v>
      </c>
      <c r="FB26" s="2">
        <v>23.68</v>
      </c>
      <c r="FD26" s="2">
        <v>33</v>
      </c>
      <c r="FE26" s="2">
        <v>35.18</v>
      </c>
      <c r="FH26" s="2" t="b">
        <v>1</v>
      </c>
      <c r="FI26" s="2" t="b">
        <v>1</v>
      </c>
      <c r="FJ26" s="2" t="b">
        <v>0</v>
      </c>
      <c r="FK26" s="2" t="b">
        <v>0</v>
      </c>
      <c r="FL26" s="2" t="b">
        <v>1</v>
      </c>
      <c r="FM26" s="2" t="b">
        <v>1</v>
      </c>
      <c r="FN26" s="2">
        <f t="shared" si="2"/>
        <v>4</v>
      </c>
      <c r="FO26" s="2">
        <v>45.89</v>
      </c>
      <c r="FP26" s="2">
        <v>27.35</v>
      </c>
      <c r="FQ26" s="2">
        <v>15.75</v>
      </c>
      <c r="FR26" s="2">
        <v>30.57</v>
      </c>
      <c r="FS26" s="2">
        <v>17.399999999999999</v>
      </c>
      <c r="FT26" s="2">
        <v>41.24</v>
      </c>
      <c r="FV26" s="2">
        <v>200</v>
      </c>
      <c r="FW26" s="2">
        <v>48.52</v>
      </c>
      <c r="FY26" s="2">
        <v>100</v>
      </c>
      <c r="FZ26" s="2">
        <v>25.75</v>
      </c>
      <c r="GB26" s="2">
        <v>150</v>
      </c>
      <c r="GC26" s="2">
        <v>19.940000000000001</v>
      </c>
      <c r="GE26" s="2">
        <v>100</v>
      </c>
      <c r="GF26" s="2">
        <v>72.56</v>
      </c>
      <c r="GH26" s="2">
        <v>150</v>
      </c>
      <c r="GI26" s="2">
        <v>31.17</v>
      </c>
      <c r="GO26" s="3" t="s">
        <v>39</v>
      </c>
      <c r="GP26" s="3"/>
      <c r="GT26" s="2" t="b">
        <v>1</v>
      </c>
    </row>
    <row r="27" spans="1:208" x14ac:dyDescent="0.25">
      <c r="A27" s="2">
        <v>0</v>
      </c>
      <c r="B27" s="2">
        <v>29.4</v>
      </c>
      <c r="C27" s="2">
        <v>33</v>
      </c>
      <c r="D27" s="2">
        <v>23.31</v>
      </c>
      <c r="J27" s="3">
        <v>5</v>
      </c>
      <c r="K27" s="2">
        <v>21.3</v>
      </c>
      <c r="M27" s="2">
        <v>41.67</v>
      </c>
      <c r="O27" s="2">
        <v>11.09</v>
      </c>
      <c r="P27" s="2">
        <v>32.33</v>
      </c>
      <c r="S27" s="2">
        <v>66</v>
      </c>
      <c r="T27" s="2">
        <v>47.731250000000003</v>
      </c>
      <c r="U27" s="2">
        <v>100</v>
      </c>
      <c r="V27" s="2">
        <v>89.75</v>
      </c>
      <c r="X27" s="2">
        <v>33</v>
      </c>
      <c r="Y27" s="2">
        <v>16.09</v>
      </c>
      <c r="AC27" s="2">
        <v>39.08</v>
      </c>
      <c r="AD27" s="2">
        <v>36.69</v>
      </c>
      <c r="AE27" s="2">
        <v>20.64</v>
      </c>
      <c r="AF27" s="2">
        <v>33.47</v>
      </c>
      <c r="AG27" s="2">
        <v>58.77</v>
      </c>
      <c r="AH27" s="2">
        <v>36.39</v>
      </c>
      <c r="AI27" s="2">
        <v>48.52</v>
      </c>
      <c r="AK27" s="2">
        <v>33</v>
      </c>
      <c r="AL27" s="2">
        <v>17.29</v>
      </c>
      <c r="AN27" s="2">
        <v>66</v>
      </c>
      <c r="AO27" s="2">
        <v>12.76</v>
      </c>
      <c r="AR27" s="2" t="s">
        <v>17</v>
      </c>
      <c r="AS27" s="2">
        <v>18.260000000000002</v>
      </c>
      <c r="AT27" s="2">
        <v>35.18</v>
      </c>
      <c r="AU27" s="2">
        <v>20.73</v>
      </c>
      <c r="AV27" s="2">
        <v>30.8</v>
      </c>
      <c r="AW27" s="2">
        <v>19.48</v>
      </c>
      <c r="AX27" s="2">
        <v>25.64</v>
      </c>
      <c r="BC27" s="2">
        <v>33</v>
      </c>
      <c r="BD27" s="2">
        <v>17.29</v>
      </c>
      <c r="BG27" s="2" t="b">
        <v>1</v>
      </c>
      <c r="BH27" s="2">
        <v>27.41</v>
      </c>
      <c r="BI27" s="2">
        <v>21.4</v>
      </c>
      <c r="BJ27" s="2">
        <v>23.4</v>
      </c>
      <c r="BK27" s="2">
        <v>20.46</v>
      </c>
      <c r="BL27" s="2">
        <v>37.43</v>
      </c>
      <c r="BM27" s="2">
        <v>22.27</v>
      </c>
      <c r="BO27" s="2">
        <v>100</v>
      </c>
      <c r="BP27" s="2">
        <v>25.75</v>
      </c>
      <c r="BR27" s="2">
        <v>33</v>
      </c>
      <c r="BS27" s="2">
        <v>32.270000000000003</v>
      </c>
      <c r="BV27" s="3">
        <v>20</v>
      </c>
      <c r="BW27" s="2">
        <v>21.3</v>
      </c>
      <c r="BY27" s="2">
        <v>41.67</v>
      </c>
      <c r="CA27" s="2">
        <v>11.09</v>
      </c>
      <c r="CB27" s="2">
        <v>32.33</v>
      </c>
      <c r="CD27" s="2">
        <v>33</v>
      </c>
      <c r="CE27" s="2">
        <v>19.47</v>
      </c>
      <c r="CG27" s="2">
        <v>33</v>
      </c>
      <c r="CH27" s="2">
        <v>14.91</v>
      </c>
      <c r="CK27" s="2" t="b">
        <v>1</v>
      </c>
      <c r="CM27" s="2">
        <v>16.09</v>
      </c>
      <c r="CN27" s="2">
        <v>39.229999999999997</v>
      </c>
      <c r="CO27" s="2">
        <v>37.840000000000003</v>
      </c>
      <c r="CP27" s="2">
        <v>26.74</v>
      </c>
      <c r="CQ27" s="2">
        <v>25.97</v>
      </c>
      <c r="CS27" s="2">
        <v>33</v>
      </c>
      <c r="CT27" s="2">
        <v>20.93</v>
      </c>
      <c r="CV27" s="2">
        <v>66</v>
      </c>
      <c r="CW27" s="2">
        <v>13.44</v>
      </c>
      <c r="CZ27" s="2" t="b">
        <v>0</v>
      </c>
      <c r="DB27" s="2">
        <v>23.68</v>
      </c>
      <c r="DC27" s="2">
        <v>32.78</v>
      </c>
      <c r="DD27" s="2">
        <v>58.24</v>
      </c>
      <c r="DE27" s="2">
        <v>51.5</v>
      </c>
      <c r="DF27" s="2">
        <v>90</v>
      </c>
      <c r="DH27" s="2">
        <v>33</v>
      </c>
      <c r="DI27" s="2">
        <v>14.5</v>
      </c>
      <c r="DK27" s="2">
        <v>33</v>
      </c>
      <c r="DL27" s="2">
        <v>25.77</v>
      </c>
      <c r="DO27" s="2" t="b">
        <v>0</v>
      </c>
      <c r="DP27" s="2">
        <v>35.99</v>
      </c>
      <c r="DQ27" s="2">
        <v>12.35</v>
      </c>
      <c r="DR27" s="2">
        <v>14.1</v>
      </c>
      <c r="DS27" s="2">
        <v>27.35</v>
      </c>
      <c r="DT27" s="2">
        <v>30.27</v>
      </c>
      <c r="DU27" s="2">
        <v>21.79</v>
      </c>
      <c r="DW27" s="2">
        <v>33</v>
      </c>
      <c r="DX27" s="2">
        <v>18.8</v>
      </c>
      <c r="DZ27" s="2">
        <v>33</v>
      </c>
      <c r="EA27" s="2">
        <v>23.68</v>
      </c>
      <c r="ED27" s="2" t="b">
        <v>0</v>
      </c>
      <c r="EF27" s="2">
        <v>25.77</v>
      </c>
      <c r="EG27" s="2">
        <v>25.5</v>
      </c>
      <c r="EH27" s="2">
        <v>36.659999999999997</v>
      </c>
      <c r="EI27" s="2">
        <v>57.52</v>
      </c>
      <c r="EJ27" s="2">
        <v>34.99</v>
      </c>
      <c r="EL27" s="2">
        <v>33</v>
      </c>
      <c r="EM27" s="2">
        <v>17.760000000000002</v>
      </c>
      <c r="EO27" s="2">
        <v>33</v>
      </c>
      <c r="EP27" s="2">
        <v>23.68</v>
      </c>
      <c r="ES27" s="2" t="b">
        <v>0</v>
      </c>
      <c r="EU27" s="2">
        <v>29</v>
      </c>
      <c r="EV27" s="2">
        <v>77.349999999999994</v>
      </c>
      <c r="EX27" s="2">
        <v>67.37</v>
      </c>
      <c r="EY27" s="2">
        <v>45.98</v>
      </c>
      <c r="FA27" s="2">
        <v>33</v>
      </c>
      <c r="FB27" s="2">
        <v>21.4</v>
      </c>
      <c r="FD27" s="2">
        <v>33</v>
      </c>
      <c r="FE27" s="2">
        <v>90</v>
      </c>
      <c r="FH27" s="2" t="b">
        <v>1</v>
      </c>
      <c r="FI27" s="2" t="b">
        <v>1</v>
      </c>
      <c r="FJ27" s="2" t="b">
        <v>1</v>
      </c>
      <c r="FK27" s="2" t="b">
        <v>0</v>
      </c>
      <c r="FL27" s="2" t="b">
        <v>1</v>
      </c>
      <c r="FM27" s="2" t="b">
        <v>0</v>
      </c>
      <c r="FN27" s="2">
        <f t="shared" si="2"/>
        <v>4</v>
      </c>
      <c r="FP27" s="2">
        <v>16.09</v>
      </c>
      <c r="FQ27" s="2">
        <v>39.229999999999997</v>
      </c>
      <c r="FR27" s="2">
        <v>37.840000000000003</v>
      </c>
      <c r="FS27" s="2">
        <v>26.74</v>
      </c>
      <c r="FT27" s="2">
        <v>25.97</v>
      </c>
      <c r="FV27" s="2">
        <v>200</v>
      </c>
      <c r="FW27" s="2">
        <v>45.49</v>
      </c>
      <c r="FY27" s="2">
        <v>100</v>
      </c>
      <c r="FZ27" s="2">
        <v>57.68</v>
      </c>
      <c r="GB27" s="2">
        <v>150</v>
      </c>
      <c r="GC27" s="2">
        <v>23.25</v>
      </c>
      <c r="GE27" s="2">
        <v>150</v>
      </c>
      <c r="GF27" s="2">
        <v>58.11</v>
      </c>
      <c r="GH27" s="2">
        <v>150</v>
      </c>
      <c r="GI27" s="2">
        <v>31.92</v>
      </c>
      <c r="GO27" s="3" t="s">
        <v>48</v>
      </c>
      <c r="GT27" s="2" t="b">
        <v>1</v>
      </c>
      <c r="GV27" s="3"/>
      <c r="GW27" s="2" t="b">
        <v>1</v>
      </c>
      <c r="GX27" s="3"/>
    </row>
    <row r="28" spans="1:208" x14ac:dyDescent="0.25">
      <c r="A28" s="2">
        <v>0</v>
      </c>
      <c r="B28" s="2">
        <v>73.33</v>
      </c>
      <c r="C28" s="2">
        <v>33</v>
      </c>
      <c r="D28" s="2">
        <v>37.42</v>
      </c>
      <c r="J28" s="3">
        <v>5</v>
      </c>
      <c r="K28" s="2">
        <v>30.84</v>
      </c>
      <c r="L28" s="2">
        <v>17.760000000000002</v>
      </c>
      <c r="M28" s="2">
        <v>20.51</v>
      </c>
      <c r="N28" s="2">
        <v>30.82</v>
      </c>
      <c r="O28" s="2">
        <v>35.409999999999997</v>
      </c>
      <c r="P28" s="2">
        <v>21.23</v>
      </c>
      <c r="S28" s="2">
        <v>100</v>
      </c>
      <c r="T28" s="2">
        <v>52.175000000000004</v>
      </c>
      <c r="U28" s="2">
        <v>100</v>
      </c>
      <c r="V28" s="2">
        <v>72.56</v>
      </c>
      <c r="W28" s="2">
        <f>AVERAGE(V23:V28)</f>
        <v>52.175000000000004</v>
      </c>
      <c r="X28" s="2">
        <v>33</v>
      </c>
      <c r="Y28" s="2">
        <v>20.93</v>
      </c>
      <c r="AC28" s="2">
        <v>40.656666666666666</v>
      </c>
      <c r="AD28" s="2">
        <v>65.17</v>
      </c>
      <c r="AE28" s="2">
        <v>38.090000000000003</v>
      </c>
      <c r="AF28" s="2">
        <v>30.2</v>
      </c>
      <c r="AG28" s="2">
        <v>27.35</v>
      </c>
      <c r="AH28" s="2">
        <v>36.43</v>
      </c>
      <c r="AI28" s="2">
        <v>46.7</v>
      </c>
      <c r="AK28" s="2">
        <v>33</v>
      </c>
      <c r="AL28" s="2">
        <v>35.18</v>
      </c>
      <c r="AN28" s="2">
        <v>66</v>
      </c>
      <c r="AO28" s="2">
        <v>17.22</v>
      </c>
      <c r="AR28" s="3" t="s">
        <v>17</v>
      </c>
      <c r="AS28" s="2">
        <v>29.54</v>
      </c>
      <c r="AT28" s="2">
        <v>25.98</v>
      </c>
      <c r="AU28" s="2">
        <v>26.27</v>
      </c>
      <c r="AV28" s="2">
        <v>14.07</v>
      </c>
      <c r="AW28" s="2">
        <v>62.57</v>
      </c>
      <c r="AX28" s="2">
        <v>26.2</v>
      </c>
      <c r="BC28" s="2">
        <v>33</v>
      </c>
      <c r="BD28" s="2">
        <v>14.91</v>
      </c>
      <c r="BG28" s="2" t="b">
        <v>1</v>
      </c>
      <c r="BH28" s="2">
        <v>19.66</v>
      </c>
      <c r="BI28" s="2">
        <v>19.47</v>
      </c>
      <c r="BJ28" s="2">
        <v>13.96</v>
      </c>
      <c r="BK28" s="2">
        <v>23.5</v>
      </c>
      <c r="BL28" s="2">
        <v>37.21</v>
      </c>
      <c r="BM28" s="2">
        <v>24.01</v>
      </c>
      <c r="BO28" s="2">
        <v>150</v>
      </c>
      <c r="BP28" s="2">
        <v>41.02</v>
      </c>
      <c r="BR28" s="2">
        <v>33</v>
      </c>
      <c r="BS28" s="2">
        <v>60</v>
      </c>
      <c r="BV28" s="3">
        <v>20</v>
      </c>
      <c r="BW28" s="2">
        <v>41.32</v>
      </c>
      <c r="BX28" s="2">
        <v>23.31</v>
      </c>
      <c r="BY28" s="2">
        <v>19.829999999999998</v>
      </c>
      <c r="BZ28" s="2">
        <v>25.75</v>
      </c>
      <c r="CA28" s="2">
        <v>55.06</v>
      </c>
      <c r="CB28" s="2">
        <v>60.75</v>
      </c>
      <c r="CD28" s="2">
        <v>33</v>
      </c>
      <c r="CE28" s="2">
        <v>25.98</v>
      </c>
      <c r="CG28" s="2">
        <v>33</v>
      </c>
      <c r="CH28" s="2">
        <v>20.64</v>
      </c>
      <c r="CK28" s="2" t="b">
        <v>1</v>
      </c>
      <c r="CL28" s="2">
        <v>65.17</v>
      </c>
      <c r="CM28" s="2">
        <v>38.090000000000003</v>
      </c>
      <c r="CN28" s="2">
        <v>30.2</v>
      </c>
      <c r="CO28" s="2">
        <v>27.35</v>
      </c>
      <c r="CP28" s="2">
        <v>36.43</v>
      </c>
      <c r="CQ28" s="2">
        <v>46.7</v>
      </c>
      <c r="CS28" s="2">
        <v>33</v>
      </c>
      <c r="CT28" s="2">
        <v>12.35</v>
      </c>
      <c r="CV28" s="2">
        <v>66</v>
      </c>
      <c r="CW28" s="2">
        <v>29.22</v>
      </c>
      <c r="CZ28" s="2" t="b">
        <v>0</v>
      </c>
      <c r="DA28" s="2">
        <v>27.41</v>
      </c>
      <c r="DB28" s="2">
        <v>21.4</v>
      </c>
      <c r="DC28" s="2">
        <v>23.4</v>
      </c>
      <c r="DD28" s="2">
        <v>20.46</v>
      </c>
      <c r="DE28" s="2">
        <v>37.43</v>
      </c>
      <c r="DF28" s="2">
        <v>22.27</v>
      </c>
      <c r="DH28" s="2">
        <v>66</v>
      </c>
      <c r="DI28" s="2">
        <v>29.22</v>
      </c>
      <c r="DK28" s="2">
        <v>33</v>
      </c>
      <c r="DL28" s="2">
        <v>23.68</v>
      </c>
      <c r="DO28" s="2" t="b">
        <v>0</v>
      </c>
      <c r="DP28" s="2">
        <v>23.42</v>
      </c>
      <c r="DQ28" s="2">
        <v>18.73</v>
      </c>
      <c r="DR28" s="2">
        <v>10.78</v>
      </c>
      <c r="DS28" s="2">
        <v>15.19</v>
      </c>
      <c r="DT28" s="2">
        <v>29.43</v>
      </c>
      <c r="DU28" s="2">
        <v>30.17</v>
      </c>
      <c r="DW28" s="2">
        <v>33</v>
      </c>
      <c r="DX28" s="2">
        <v>17.760000000000002</v>
      </c>
      <c r="DZ28" s="2">
        <v>33</v>
      </c>
      <c r="EA28" s="2">
        <v>35.18</v>
      </c>
      <c r="ED28" s="2" t="b">
        <v>0</v>
      </c>
      <c r="EF28" s="2">
        <v>23.68</v>
      </c>
      <c r="EG28" s="2">
        <v>32.78</v>
      </c>
      <c r="EH28" s="2">
        <v>58.24</v>
      </c>
      <c r="EI28" s="2">
        <v>51.5</v>
      </c>
      <c r="EJ28" s="2">
        <v>90</v>
      </c>
      <c r="EL28" s="2">
        <v>33</v>
      </c>
      <c r="EM28" s="2">
        <v>18.84</v>
      </c>
      <c r="EO28" s="2">
        <v>33</v>
      </c>
      <c r="EP28" s="2">
        <v>21.4</v>
      </c>
      <c r="ES28" s="2" t="b">
        <v>0</v>
      </c>
      <c r="EU28" s="2">
        <v>25.77</v>
      </c>
      <c r="EV28" s="2">
        <v>25.5</v>
      </c>
      <c r="EW28" s="2">
        <v>36.659999999999997</v>
      </c>
      <c r="EX28" s="2">
        <v>57.52</v>
      </c>
      <c r="EY28" s="2">
        <v>34.99</v>
      </c>
      <c r="FA28" s="2">
        <v>33</v>
      </c>
      <c r="FB28" s="2">
        <v>19.47</v>
      </c>
      <c r="FD28" s="2">
        <v>33</v>
      </c>
      <c r="FE28" s="2">
        <v>18.8</v>
      </c>
      <c r="FH28" s="2" t="b">
        <v>0</v>
      </c>
      <c r="FI28" s="2" t="b">
        <v>1</v>
      </c>
      <c r="FJ28" s="2" t="b">
        <v>1</v>
      </c>
      <c r="FK28" s="2" t="b">
        <v>1</v>
      </c>
      <c r="FL28" s="2" t="b">
        <v>1</v>
      </c>
      <c r="FM28" s="2" t="b">
        <v>0</v>
      </c>
      <c r="FN28" s="2">
        <f t="shared" si="2"/>
        <v>4</v>
      </c>
      <c r="FP28" s="2">
        <v>29</v>
      </c>
      <c r="FQ28" s="2">
        <v>77.349999999999994</v>
      </c>
      <c r="FS28" s="2">
        <v>67.37</v>
      </c>
      <c r="FT28" s="2">
        <v>45.98</v>
      </c>
      <c r="FV28" s="2">
        <v>200</v>
      </c>
      <c r="FW28" s="2">
        <v>34.99</v>
      </c>
      <c r="FY28" s="2">
        <v>150</v>
      </c>
      <c r="FZ28" s="2">
        <v>16.489999999999998</v>
      </c>
      <c r="GB28" s="2">
        <v>150</v>
      </c>
      <c r="GC28" s="2">
        <v>29.43</v>
      </c>
      <c r="GE28" s="2">
        <v>150</v>
      </c>
      <c r="GF28" s="2">
        <v>46.25</v>
      </c>
      <c r="GH28" s="2">
        <v>150</v>
      </c>
      <c r="GI28" s="2">
        <v>18.16</v>
      </c>
      <c r="GO28" s="3" t="s">
        <v>39</v>
      </c>
      <c r="GP28" s="3"/>
      <c r="GT28" s="2" t="b">
        <v>1</v>
      </c>
      <c r="GV28" s="3"/>
    </row>
    <row r="29" spans="1:208" x14ac:dyDescent="0.25">
      <c r="A29" s="2">
        <v>0</v>
      </c>
      <c r="B29" s="2">
        <v>77.3</v>
      </c>
      <c r="C29" s="2">
        <v>33</v>
      </c>
      <c r="D29" s="2">
        <v>18.84</v>
      </c>
      <c r="J29" s="3">
        <v>5</v>
      </c>
      <c r="K29" s="2">
        <v>41.32</v>
      </c>
      <c r="L29" s="2">
        <v>23.31</v>
      </c>
      <c r="M29" s="2">
        <v>19.829999999999998</v>
      </c>
      <c r="N29" s="2">
        <v>25.75</v>
      </c>
      <c r="O29" s="2">
        <v>55.06</v>
      </c>
      <c r="P29" s="2">
        <v>60.75</v>
      </c>
      <c r="S29" s="2">
        <v>150</v>
      </c>
      <c r="T29" s="2">
        <v>56.111249999999998</v>
      </c>
      <c r="U29" s="2">
        <v>150</v>
      </c>
      <c r="V29" s="2">
        <v>16.489999999999998</v>
      </c>
      <c r="X29" s="2">
        <v>33</v>
      </c>
      <c r="Y29" s="2">
        <v>12.35</v>
      </c>
      <c r="AC29" s="2">
        <v>41.133333333333333</v>
      </c>
      <c r="AD29" s="2">
        <v>21.72</v>
      </c>
      <c r="AE29" s="2">
        <v>37.42</v>
      </c>
      <c r="AF29" s="2">
        <v>12.76</v>
      </c>
      <c r="AG29" s="2">
        <v>48.29</v>
      </c>
      <c r="AH29" s="2">
        <v>36.61</v>
      </c>
      <c r="AI29" s="2">
        <v>90</v>
      </c>
      <c r="AK29" s="2">
        <v>33</v>
      </c>
      <c r="AL29" s="2">
        <v>21.4</v>
      </c>
      <c r="AN29" s="2">
        <v>66</v>
      </c>
      <c r="AO29" s="2">
        <v>28.42</v>
      </c>
      <c r="AR29" s="3" t="s">
        <v>17</v>
      </c>
      <c r="AS29" s="2">
        <v>14.36</v>
      </c>
      <c r="AT29" s="2">
        <v>18.8</v>
      </c>
      <c r="AV29" s="2">
        <v>49.73</v>
      </c>
      <c r="AX29" s="2">
        <v>40.11</v>
      </c>
      <c r="BC29" s="2">
        <v>33</v>
      </c>
      <c r="BD29" s="2">
        <v>32.270000000000003</v>
      </c>
      <c r="BG29" s="2" t="b">
        <v>1</v>
      </c>
      <c r="BH29" s="2">
        <v>49.59</v>
      </c>
      <c r="BI29" s="2">
        <v>90</v>
      </c>
      <c r="BJ29" s="2">
        <v>90</v>
      </c>
      <c r="BK29" s="2">
        <v>89.75</v>
      </c>
      <c r="BL29" s="2">
        <v>90</v>
      </c>
      <c r="BM29" s="2">
        <v>90</v>
      </c>
      <c r="BO29" s="2">
        <v>150</v>
      </c>
      <c r="BP29" s="2">
        <v>26.74</v>
      </c>
      <c r="BR29" s="2">
        <v>33</v>
      </c>
      <c r="BS29" s="2">
        <v>14.7</v>
      </c>
      <c r="BV29" s="3">
        <v>20</v>
      </c>
      <c r="BW29" s="2">
        <v>73.33</v>
      </c>
      <c r="BX29" s="2">
        <v>17.420000000000002</v>
      </c>
      <c r="BY29" s="2">
        <v>76.680000000000007</v>
      </c>
      <c r="BZ29" s="2">
        <v>57.68</v>
      </c>
      <c r="CA29" s="2">
        <v>45.56</v>
      </c>
      <c r="CB29" s="2">
        <v>17.21</v>
      </c>
      <c r="CD29" s="2">
        <v>33</v>
      </c>
      <c r="CE29" s="2">
        <v>17.760000000000002</v>
      </c>
      <c r="CG29" s="2">
        <v>33</v>
      </c>
      <c r="CH29" s="2">
        <v>21.67</v>
      </c>
      <c r="CK29" s="2" t="b">
        <v>1</v>
      </c>
      <c r="CL29" s="2">
        <v>19.66</v>
      </c>
      <c r="CM29" s="2">
        <v>19.47</v>
      </c>
      <c r="CN29" s="2">
        <v>13.96</v>
      </c>
      <c r="CO29" s="2">
        <v>23.5</v>
      </c>
      <c r="CP29" s="2">
        <v>37.21</v>
      </c>
      <c r="CQ29" s="2">
        <v>24.01</v>
      </c>
      <c r="CS29" s="2">
        <v>33</v>
      </c>
      <c r="CT29" s="2">
        <v>18.73</v>
      </c>
      <c r="CV29" s="2">
        <v>66</v>
      </c>
      <c r="CW29" s="2">
        <v>33.47</v>
      </c>
      <c r="CZ29" s="2" t="b">
        <v>0</v>
      </c>
      <c r="DA29" s="2">
        <v>19.66</v>
      </c>
      <c r="DB29" s="2">
        <v>19.47</v>
      </c>
      <c r="DC29" s="2">
        <v>13.96</v>
      </c>
      <c r="DD29" s="2">
        <v>23.5</v>
      </c>
      <c r="DE29" s="2">
        <v>37.21</v>
      </c>
      <c r="DF29" s="2">
        <v>24.01</v>
      </c>
      <c r="DH29" s="2">
        <v>66</v>
      </c>
      <c r="DI29" s="2">
        <v>17.22</v>
      </c>
      <c r="DK29" s="2">
        <v>33</v>
      </c>
      <c r="DL29" s="2">
        <v>21.4</v>
      </c>
      <c r="DO29" s="2" t="b">
        <v>0</v>
      </c>
      <c r="DQ29" s="2">
        <v>25.77</v>
      </c>
      <c r="DR29" s="2">
        <v>25.5</v>
      </c>
      <c r="DS29" s="2">
        <v>36.659999999999997</v>
      </c>
      <c r="DT29" s="2">
        <v>57.52</v>
      </c>
      <c r="DU29" s="2">
        <v>34.99</v>
      </c>
      <c r="DW29" s="2">
        <v>33</v>
      </c>
      <c r="DX29" s="2">
        <v>37.42</v>
      </c>
      <c r="DZ29" s="2">
        <v>33</v>
      </c>
      <c r="EA29" s="2">
        <v>25.98</v>
      </c>
      <c r="ED29" s="2" t="b">
        <v>0</v>
      </c>
      <c r="EE29" s="2">
        <v>27.41</v>
      </c>
      <c r="EF29" s="2">
        <v>21.4</v>
      </c>
      <c r="EG29" s="2">
        <v>23.4</v>
      </c>
      <c r="EH29" s="2">
        <v>20.46</v>
      </c>
      <c r="EI29" s="2">
        <v>37.43</v>
      </c>
      <c r="EJ29" s="2">
        <v>22.27</v>
      </c>
      <c r="EL29" s="2">
        <v>66</v>
      </c>
      <c r="EM29" s="2">
        <v>13.44</v>
      </c>
      <c r="EO29" s="2">
        <v>33</v>
      </c>
      <c r="EP29" s="2">
        <v>35.18</v>
      </c>
      <c r="ES29" s="2" t="b">
        <v>0</v>
      </c>
      <c r="ET29" s="2">
        <v>18.260000000000002</v>
      </c>
      <c r="EU29" s="2">
        <v>35.18</v>
      </c>
      <c r="EV29" s="2">
        <v>20.73</v>
      </c>
      <c r="EW29" s="2">
        <v>30.8</v>
      </c>
      <c r="EX29" s="2">
        <v>19.48</v>
      </c>
      <c r="EY29" s="2">
        <v>25.64</v>
      </c>
      <c r="FA29" s="2">
        <v>33</v>
      </c>
      <c r="FB29" s="2">
        <v>25.98</v>
      </c>
      <c r="FD29" s="2">
        <v>33</v>
      </c>
      <c r="FE29" s="2">
        <v>23.31</v>
      </c>
      <c r="FH29" s="4" t="b">
        <v>1</v>
      </c>
      <c r="FI29" s="4" t="b">
        <v>0</v>
      </c>
      <c r="FJ29" s="4" t="b">
        <v>1</v>
      </c>
      <c r="FK29" s="4" t="b">
        <v>1</v>
      </c>
      <c r="FL29" s="4" t="b">
        <v>1</v>
      </c>
      <c r="FM29" s="4" t="b">
        <v>0</v>
      </c>
      <c r="FN29" s="2">
        <f t="shared" si="2"/>
        <v>4</v>
      </c>
      <c r="FO29" s="2">
        <v>29.4</v>
      </c>
      <c r="FP29" s="2">
        <v>18.84</v>
      </c>
      <c r="FQ29" s="2">
        <v>24.22</v>
      </c>
      <c r="FR29" s="2">
        <v>22.27</v>
      </c>
      <c r="FS29" s="2">
        <v>64.44</v>
      </c>
      <c r="FT29" s="2">
        <v>41.41</v>
      </c>
      <c r="FV29" s="2">
        <v>200</v>
      </c>
      <c r="FW29" s="2">
        <v>25.64</v>
      </c>
      <c r="FY29" s="2">
        <v>150</v>
      </c>
      <c r="FZ29" s="2">
        <v>43.29</v>
      </c>
      <c r="GB29" s="2">
        <v>150</v>
      </c>
      <c r="GC29" s="2">
        <v>37.43</v>
      </c>
      <c r="GE29" s="2">
        <v>150</v>
      </c>
      <c r="GF29" s="2">
        <v>17.399999999999999</v>
      </c>
      <c r="GH29" s="2">
        <v>150</v>
      </c>
      <c r="GI29" s="2">
        <v>36.43</v>
      </c>
      <c r="GO29" s="3" t="s">
        <v>39</v>
      </c>
      <c r="GP29" s="3"/>
      <c r="GT29" s="2" t="b">
        <v>1</v>
      </c>
    </row>
    <row r="30" spans="1:208" x14ac:dyDescent="0.25">
      <c r="A30" s="2">
        <v>33</v>
      </c>
      <c r="B30" s="2">
        <v>17.29</v>
      </c>
      <c r="C30" s="2">
        <v>33</v>
      </c>
      <c r="D30" s="2">
        <v>17.420000000000002</v>
      </c>
      <c r="J30" s="3">
        <v>5</v>
      </c>
      <c r="K30" s="2">
        <v>21.72</v>
      </c>
      <c r="L30" s="2">
        <v>37.42</v>
      </c>
      <c r="M30" s="2">
        <v>12.76</v>
      </c>
      <c r="N30" s="2">
        <v>48.29</v>
      </c>
      <c r="O30" s="2">
        <v>36.61</v>
      </c>
      <c r="P30" s="2">
        <v>90</v>
      </c>
      <c r="S30" s="2">
        <v>200</v>
      </c>
      <c r="T30" s="2">
        <v>52.81</v>
      </c>
      <c r="U30" s="2">
        <v>150</v>
      </c>
      <c r="V30" s="2">
        <v>41.02</v>
      </c>
      <c r="X30" s="2">
        <v>33</v>
      </c>
      <c r="Y30" s="2">
        <v>25.77</v>
      </c>
      <c r="AC30" s="2">
        <v>41.533333333333339</v>
      </c>
      <c r="AD30" s="2">
        <v>24.45</v>
      </c>
      <c r="AE30" s="2">
        <v>60</v>
      </c>
      <c r="AF30" s="2">
        <v>17.22</v>
      </c>
      <c r="AG30" s="2">
        <v>34.700000000000003</v>
      </c>
      <c r="AH30" s="2">
        <v>58.11</v>
      </c>
      <c r="AI30" s="2">
        <v>54.72</v>
      </c>
      <c r="AK30" s="2">
        <v>33</v>
      </c>
      <c r="AL30" s="2">
        <v>17.760000000000002</v>
      </c>
      <c r="AN30" s="2">
        <v>66</v>
      </c>
      <c r="AO30" s="2">
        <v>76.680000000000007</v>
      </c>
      <c r="AR30" s="3" t="s">
        <v>17</v>
      </c>
      <c r="AS30" s="2">
        <v>21.3</v>
      </c>
      <c r="AU30" s="2">
        <v>41.67</v>
      </c>
      <c r="AW30" s="2">
        <v>11.09</v>
      </c>
      <c r="AX30" s="2">
        <v>32.33</v>
      </c>
      <c r="BC30" s="2">
        <v>33</v>
      </c>
      <c r="BD30" s="2">
        <v>13.22</v>
      </c>
      <c r="BG30" s="2" t="b">
        <v>1</v>
      </c>
      <c r="BH30" s="2">
        <v>14.36</v>
      </c>
      <c r="BI30" s="2">
        <v>18.8</v>
      </c>
      <c r="BK30" s="2">
        <v>49.73</v>
      </c>
      <c r="BM30" s="2">
        <v>40.11</v>
      </c>
      <c r="BO30" s="2">
        <v>150</v>
      </c>
      <c r="BP30" s="2">
        <v>36.43</v>
      </c>
      <c r="BR30" s="2">
        <v>33</v>
      </c>
      <c r="BS30" s="2">
        <v>20.64</v>
      </c>
      <c r="BV30" s="3">
        <v>20</v>
      </c>
      <c r="BW30" s="2">
        <v>77.3</v>
      </c>
      <c r="BX30" s="2">
        <v>14.5</v>
      </c>
      <c r="BY30" s="2">
        <v>28.42</v>
      </c>
      <c r="BZ30" s="2">
        <v>72.56</v>
      </c>
      <c r="CA30" s="2">
        <v>49.22</v>
      </c>
      <c r="CB30" s="2">
        <v>32.53</v>
      </c>
      <c r="CD30" s="2">
        <v>33</v>
      </c>
      <c r="CE30" s="2">
        <v>37.42</v>
      </c>
      <c r="CG30" s="2">
        <v>33</v>
      </c>
      <c r="CH30" s="2">
        <v>16.09</v>
      </c>
      <c r="CK30" s="5" t="b">
        <v>1</v>
      </c>
      <c r="CL30" s="2">
        <v>21.3</v>
      </c>
      <c r="CN30" s="2">
        <v>41.67</v>
      </c>
      <c r="CP30" s="2">
        <v>11.09</v>
      </c>
      <c r="CQ30" s="2">
        <v>32.33</v>
      </c>
      <c r="CS30" s="2">
        <v>33</v>
      </c>
      <c r="CT30" s="2">
        <v>29</v>
      </c>
      <c r="CV30" s="2">
        <v>66</v>
      </c>
      <c r="CW30" s="2">
        <v>15.75</v>
      </c>
      <c r="CZ30" s="2" t="b">
        <v>0</v>
      </c>
      <c r="DA30" s="2">
        <v>18.260000000000002</v>
      </c>
      <c r="DB30" s="2">
        <v>35.18</v>
      </c>
      <c r="DC30" s="2">
        <v>20.73</v>
      </c>
      <c r="DD30" s="2">
        <v>30.8</v>
      </c>
      <c r="DE30" s="2">
        <v>19.48</v>
      </c>
      <c r="DF30" s="2">
        <v>25.64</v>
      </c>
      <c r="DH30" s="2">
        <v>66</v>
      </c>
      <c r="DI30" s="2">
        <v>18.2</v>
      </c>
      <c r="DK30" s="2">
        <v>33</v>
      </c>
      <c r="DL30" s="2">
        <v>19.47</v>
      </c>
      <c r="DO30" s="2" t="b">
        <v>0</v>
      </c>
      <c r="DQ30" s="2">
        <v>23.68</v>
      </c>
      <c r="DR30" s="2">
        <v>32.78</v>
      </c>
      <c r="DS30" s="2">
        <v>58.24</v>
      </c>
      <c r="DT30" s="2">
        <v>51.5</v>
      </c>
      <c r="DU30" s="2">
        <v>90</v>
      </c>
      <c r="DW30" s="2">
        <v>33</v>
      </c>
      <c r="DX30" s="2">
        <v>18.84</v>
      </c>
      <c r="DZ30" s="2">
        <v>33</v>
      </c>
      <c r="EA30" s="2">
        <v>90</v>
      </c>
      <c r="ED30" s="2" t="b">
        <v>0</v>
      </c>
      <c r="EE30" s="2">
        <v>18.260000000000002</v>
      </c>
      <c r="EF30" s="2">
        <v>35.18</v>
      </c>
      <c r="EG30" s="2">
        <v>20.73</v>
      </c>
      <c r="EH30" s="2">
        <v>30.8</v>
      </c>
      <c r="EI30" s="2">
        <v>19.48</v>
      </c>
      <c r="EJ30" s="2">
        <v>25.64</v>
      </c>
      <c r="EL30" s="2">
        <v>66</v>
      </c>
      <c r="EM30" s="2">
        <v>15.59</v>
      </c>
      <c r="EO30" s="2">
        <v>33</v>
      </c>
      <c r="EP30" s="2">
        <v>25.98</v>
      </c>
      <c r="ES30" s="5" t="b">
        <v>0</v>
      </c>
      <c r="ET30" s="2">
        <v>49.59</v>
      </c>
      <c r="EU30" s="2">
        <v>90</v>
      </c>
      <c r="EV30" s="2">
        <v>90</v>
      </c>
      <c r="EW30" s="2">
        <v>89.75</v>
      </c>
      <c r="EX30" s="2">
        <v>90</v>
      </c>
      <c r="EY30" s="2">
        <v>90</v>
      </c>
      <c r="FA30" s="2">
        <v>33</v>
      </c>
      <c r="FB30" s="2">
        <v>17.760000000000002</v>
      </c>
      <c r="FD30" s="2">
        <v>33</v>
      </c>
      <c r="FE30" s="2">
        <v>18.84</v>
      </c>
      <c r="FH30" s="4" t="b">
        <v>1</v>
      </c>
      <c r="FI30" s="4" t="b">
        <v>1</v>
      </c>
      <c r="FJ30" s="4" t="b">
        <v>1</v>
      </c>
      <c r="FK30" s="4" t="b">
        <v>0</v>
      </c>
      <c r="FL30" s="4" t="b">
        <v>1</v>
      </c>
      <c r="FM30" s="4" t="b">
        <v>0</v>
      </c>
      <c r="FN30" s="2">
        <f t="shared" si="2"/>
        <v>4</v>
      </c>
      <c r="FO30" s="2">
        <v>77.3</v>
      </c>
      <c r="FP30" s="2">
        <v>14.5</v>
      </c>
      <c r="FQ30" s="2">
        <v>28.42</v>
      </c>
      <c r="FR30" s="2">
        <v>72.56</v>
      </c>
      <c r="FS30" s="2">
        <v>49.22</v>
      </c>
      <c r="FT30" s="2">
        <v>32.53</v>
      </c>
      <c r="FV30" s="2">
        <v>200</v>
      </c>
      <c r="FW30" s="2">
        <v>90</v>
      </c>
      <c r="FY30" s="2">
        <v>150</v>
      </c>
      <c r="FZ30" s="2">
        <v>90</v>
      </c>
      <c r="GB30" s="2">
        <v>150</v>
      </c>
      <c r="GC30" s="2">
        <v>62.57</v>
      </c>
      <c r="GE30" s="2">
        <v>150</v>
      </c>
      <c r="GF30" s="2">
        <v>26.74</v>
      </c>
      <c r="GH30" s="2">
        <v>150</v>
      </c>
      <c r="GI30" s="2">
        <v>37.21</v>
      </c>
      <c r="GO30" s="3" t="s">
        <v>41</v>
      </c>
      <c r="GR30" s="3"/>
      <c r="GS30" s="2" t="b">
        <v>1</v>
      </c>
      <c r="GT30" s="3"/>
      <c r="GX30" s="3"/>
    </row>
    <row r="31" spans="1:208" x14ac:dyDescent="0.25">
      <c r="A31" s="2">
        <v>33</v>
      </c>
      <c r="B31" s="2">
        <v>14.91</v>
      </c>
      <c r="C31" s="2">
        <v>33</v>
      </c>
      <c r="D31" s="2">
        <v>14.5</v>
      </c>
      <c r="J31" s="3">
        <v>5</v>
      </c>
      <c r="K31" s="2">
        <v>73.33</v>
      </c>
      <c r="L31" s="2">
        <v>17.420000000000002</v>
      </c>
      <c r="M31" s="2">
        <v>76.680000000000007</v>
      </c>
      <c r="N31" s="2">
        <v>57.68</v>
      </c>
      <c r="O31" s="2">
        <v>45.56</v>
      </c>
      <c r="P31" s="2">
        <v>17.21</v>
      </c>
      <c r="U31" s="2">
        <v>150</v>
      </c>
      <c r="V31" s="2">
        <v>43.29</v>
      </c>
      <c r="X31" s="2">
        <v>33</v>
      </c>
      <c r="Y31" s="2">
        <v>19.47</v>
      </c>
      <c r="AC31" s="2">
        <v>45.754999999999995</v>
      </c>
      <c r="AD31" s="2">
        <v>77.3</v>
      </c>
      <c r="AE31" s="2">
        <v>14.5</v>
      </c>
      <c r="AF31" s="2">
        <v>28.42</v>
      </c>
      <c r="AG31" s="2">
        <v>72.56</v>
      </c>
      <c r="AH31" s="2">
        <v>49.22</v>
      </c>
      <c r="AI31" s="2">
        <v>32.53</v>
      </c>
      <c r="AK31" s="2">
        <v>33</v>
      </c>
      <c r="AL31" s="2">
        <v>13.34</v>
      </c>
      <c r="AN31" s="2">
        <v>66</v>
      </c>
      <c r="AO31" s="2">
        <v>32.78</v>
      </c>
      <c r="AR31" s="3" t="s">
        <v>17</v>
      </c>
      <c r="AS31" s="2">
        <v>30.84</v>
      </c>
      <c r="AT31" s="2">
        <v>17.760000000000002</v>
      </c>
      <c r="AU31" s="2">
        <v>20.51</v>
      </c>
      <c r="AV31" s="2">
        <v>30.82</v>
      </c>
      <c r="AW31" s="2">
        <v>35.409999999999997</v>
      </c>
      <c r="AX31" s="2">
        <v>21.23</v>
      </c>
      <c r="BC31" s="2">
        <v>33</v>
      </c>
      <c r="BD31" s="2">
        <v>60</v>
      </c>
      <c r="BG31" s="2" t="b">
        <v>1</v>
      </c>
      <c r="BH31" s="2">
        <v>30.84</v>
      </c>
      <c r="BI31" s="2">
        <v>17.760000000000002</v>
      </c>
      <c r="BJ31" s="2">
        <v>20.51</v>
      </c>
      <c r="BK31" s="2">
        <v>30.82</v>
      </c>
      <c r="BL31" s="2">
        <v>35.409999999999997</v>
      </c>
      <c r="BM31" s="2">
        <v>21.23</v>
      </c>
      <c r="BO31" s="2">
        <v>150</v>
      </c>
      <c r="BP31" s="2">
        <v>67.37</v>
      </c>
      <c r="BR31" s="2">
        <v>33</v>
      </c>
      <c r="BS31" s="2">
        <v>21.67</v>
      </c>
      <c r="BV31" s="2">
        <v>21</v>
      </c>
      <c r="BW31" s="2">
        <v>43.77</v>
      </c>
      <c r="BX31" s="2">
        <v>14.91</v>
      </c>
      <c r="BY31" s="2">
        <v>15.59</v>
      </c>
      <c r="BZ31" s="2">
        <v>33.909999999999997</v>
      </c>
      <c r="CA31" s="2">
        <v>19.940000000000001</v>
      </c>
      <c r="CB31" s="2">
        <v>20.420000000000002</v>
      </c>
      <c r="CD31" s="2">
        <v>33</v>
      </c>
      <c r="CE31" s="2">
        <v>18.84</v>
      </c>
      <c r="CG31" s="2">
        <v>33</v>
      </c>
      <c r="CH31" s="2">
        <v>18.8</v>
      </c>
      <c r="CK31" s="5" t="b">
        <v>1</v>
      </c>
      <c r="CL31" s="2">
        <v>30.84</v>
      </c>
      <c r="CM31" s="2">
        <v>17.760000000000002</v>
      </c>
      <c r="CN31" s="2">
        <v>20.51</v>
      </c>
      <c r="CO31" s="2">
        <v>30.82</v>
      </c>
      <c r="CP31" s="2">
        <v>35.409999999999997</v>
      </c>
      <c r="CQ31" s="2">
        <v>21.23</v>
      </c>
      <c r="CS31" s="2">
        <v>33</v>
      </c>
      <c r="CT31" s="2">
        <v>25.77</v>
      </c>
      <c r="CV31" s="2">
        <v>66</v>
      </c>
      <c r="CW31" s="2">
        <v>39.229999999999997</v>
      </c>
      <c r="CZ31" s="5" t="b">
        <v>0</v>
      </c>
      <c r="DA31" s="2">
        <v>49.59</v>
      </c>
      <c r="DB31" s="2">
        <v>90</v>
      </c>
      <c r="DC31" s="2">
        <v>90</v>
      </c>
      <c r="DD31" s="2">
        <v>89.75</v>
      </c>
      <c r="DE31" s="2">
        <v>90</v>
      </c>
      <c r="DF31" s="2">
        <v>90</v>
      </c>
      <c r="DH31" s="2">
        <v>66</v>
      </c>
      <c r="DI31" s="2">
        <v>23.88</v>
      </c>
      <c r="DK31" s="2">
        <v>33</v>
      </c>
      <c r="DL31" s="2">
        <v>35.18</v>
      </c>
      <c r="DO31" s="2" t="b">
        <v>0</v>
      </c>
      <c r="DP31" s="2">
        <v>18.260000000000002</v>
      </c>
      <c r="DQ31" s="2">
        <v>35.18</v>
      </c>
      <c r="DR31" s="2">
        <v>20.73</v>
      </c>
      <c r="DS31" s="2">
        <v>30.8</v>
      </c>
      <c r="DT31" s="2">
        <v>19.48</v>
      </c>
      <c r="DU31" s="2">
        <v>25.64</v>
      </c>
      <c r="DW31" s="2">
        <v>33</v>
      </c>
      <c r="DX31" s="2">
        <v>14.5</v>
      </c>
      <c r="DZ31" s="2">
        <v>33</v>
      </c>
      <c r="EA31" s="2">
        <v>23.31</v>
      </c>
      <c r="ED31" s="5" t="b">
        <v>0</v>
      </c>
      <c r="EE31" s="2">
        <v>29.54</v>
      </c>
      <c r="EF31" s="2">
        <v>25.98</v>
      </c>
      <c r="EG31" s="2">
        <v>26.27</v>
      </c>
      <c r="EH31" s="2">
        <v>14.07</v>
      </c>
      <c r="EI31" s="2">
        <v>62.57</v>
      </c>
      <c r="EJ31" s="2">
        <v>26.2</v>
      </c>
      <c r="EL31" s="2">
        <v>66</v>
      </c>
      <c r="EM31" s="2">
        <v>29.22</v>
      </c>
      <c r="EO31" s="2">
        <v>33</v>
      </c>
      <c r="EP31" s="2">
        <v>90</v>
      </c>
      <c r="ES31" s="5" t="b">
        <v>0</v>
      </c>
      <c r="ET31" s="2">
        <v>14.36</v>
      </c>
      <c r="EU31" s="2">
        <v>18.8</v>
      </c>
      <c r="EW31" s="2">
        <v>49.73</v>
      </c>
      <c r="EY31" s="2">
        <v>40.11</v>
      </c>
      <c r="FA31" s="2">
        <v>33</v>
      </c>
      <c r="FB31" s="2">
        <v>37.42</v>
      </c>
      <c r="FD31" s="2">
        <v>33</v>
      </c>
      <c r="FE31" s="2">
        <v>17.420000000000002</v>
      </c>
      <c r="FH31" s="4"/>
      <c r="FI31" s="4"/>
      <c r="FJ31" s="4"/>
      <c r="FK31" s="4"/>
      <c r="FL31" s="4"/>
      <c r="FM31" s="4"/>
      <c r="FY31" s="2">
        <v>150</v>
      </c>
      <c r="FZ31" s="2">
        <v>30.27</v>
      </c>
      <c r="GB31" s="2">
        <v>150</v>
      </c>
      <c r="GC31" s="2">
        <v>11.09</v>
      </c>
      <c r="GE31" s="2">
        <v>150</v>
      </c>
      <c r="GF31" s="2">
        <v>67.37</v>
      </c>
      <c r="GH31" s="2">
        <v>150</v>
      </c>
      <c r="GI31" s="2">
        <v>36.61</v>
      </c>
      <c r="GO31" s="3" t="s">
        <v>41</v>
      </c>
      <c r="GS31" s="2" t="b">
        <v>1</v>
      </c>
      <c r="GV31" s="3"/>
      <c r="GX31" s="3"/>
    </row>
    <row r="32" spans="1:208" x14ac:dyDescent="0.25">
      <c r="A32" s="2">
        <v>33</v>
      </c>
      <c r="B32" s="2">
        <v>32.270000000000003</v>
      </c>
      <c r="C32" s="2">
        <v>66</v>
      </c>
      <c r="D32" s="2">
        <v>13.44</v>
      </c>
      <c r="S32" s="2">
        <v>0</v>
      </c>
      <c r="T32" s="2">
        <v>31.747647058823532</v>
      </c>
      <c r="U32" s="2">
        <v>150</v>
      </c>
      <c r="V32" s="2">
        <v>90</v>
      </c>
      <c r="X32" s="2">
        <v>33</v>
      </c>
      <c r="Y32" s="2">
        <v>35.18</v>
      </c>
      <c r="AC32" s="2">
        <v>47.98</v>
      </c>
      <c r="AD32" s="2">
        <v>73.33</v>
      </c>
      <c r="AE32" s="2">
        <v>17.420000000000002</v>
      </c>
      <c r="AF32" s="2">
        <v>76.680000000000007</v>
      </c>
      <c r="AG32" s="2">
        <v>57.68</v>
      </c>
      <c r="AH32" s="2">
        <v>45.56</v>
      </c>
      <c r="AI32" s="2">
        <v>17.21</v>
      </c>
      <c r="AK32" s="2">
        <v>33</v>
      </c>
      <c r="AL32" s="2">
        <v>31.81</v>
      </c>
      <c r="AN32" s="2">
        <v>66</v>
      </c>
      <c r="AO32" s="2">
        <v>77.349999999999994</v>
      </c>
      <c r="AR32" s="3" t="s">
        <v>17</v>
      </c>
      <c r="AS32" s="2">
        <v>41.32</v>
      </c>
      <c r="AT32" s="2">
        <v>23.31</v>
      </c>
      <c r="AU32" s="2">
        <v>19.829999999999998</v>
      </c>
      <c r="AV32" s="2">
        <v>25.75</v>
      </c>
      <c r="AW32" s="2">
        <v>55.06</v>
      </c>
      <c r="AX32" s="2">
        <v>60.75</v>
      </c>
      <c r="BC32" s="2">
        <v>33</v>
      </c>
      <c r="BD32" s="2">
        <v>14.7</v>
      </c>
      <c r="BG32" s="2" t="b">
        <v>1</v>
      </c>
      <c r="BH32" s="2">
        <v>21.72</v>
      </c>
      <c r="BI32" s="2">
        <v>37.42</v>
      </c>
      <c r="BJ32" s="2">
        <v>12.76</v>
      </c>
      <c r="BK32" s="2">
        <v>48.29</v>
      </c>
      <c r="BL32" s="2">
        <v>36.61</v>
      </c>
      <c r="BM32" s="2">
        <v>90</v>
      </c>
      <c r="BO32" s="2">
        <v>150</v>
      </c>
      <c r="BP32" s="2">
        <v>19.48</v>
      </c>
      <c r="BR32" s="2">
        <v>33</v>
      </c>
      <c r="BS32" s="2">
        <v>73.260000000000005</v>
      </c>
      <c r="BV32" s="2">
        <v>21</v>
      </c>
      <c r="BW32" s="2">
        <v>36.69</v>
      </c>
      <c r="BX32" s="2">
        <v>20.64</v>
      </c>
      <c r="BY32" s="2">
        <v>33.47</v>
      </c>
      <c r="BZ32" s="2">
        <v>58.77</v>
      </c>
      <c r="CA32" s="2">
        <v>36.39</v>
      </c>
      <c r="CB32" s="2">
        <v>48.52</v>
      </c>
      <c r="CD32" s="2">
        <v>66</v>
      </c>
      <c r="CE32" s="2">
        <v>13.44</v>
      </c>
      <c r="CG32" s="2">
        <v>33</v>
      </c>
      <c r="CH32" s="2">
        <v>35.18</v>
      </c>
      <c r="CK32" s="5" t="b">
        <v>1</v>
      </c>
      <c r="CL32" s="2">
        <v>41.32</v>
      </c>
      <c r="CM32" s="2">
        <v>23.31</v>
      </c>
      <c r="CN32" s="2">
        <v>19.829999999999998</v>
      </c>
      <c r="CO32" s="2">
        <v>25.75</v>
      </c>
      <c r="CP32" s="2">
        <v>55.06</v>
      </c>
      <c r="CQ32" s="2">
        <v>60.75</v>
      </c>
      <c r="CS32" s="2">
        <v>33</v>
      </c>
      <c r="CT32" s="2">
        <v>23.68</v>
      </c>
      <c r="CV32" s="2">
        <v>66</v>
      </c>
      <c r="CW32" s="2">
        <v>30.2</v>
      </c>
      <c r="CZ32" s="5" t="b">
        <v>0</v>
      </c>
      <c r="DA32" s="2">
        <v>14.36</v>
      </c>
      <c r="DB32" s="2">
        <v>18.8</v>
      </c>
      <c r="DD32" s="2">
        <v>49.73</v>
      </c>
      <c r="DF32" s="2">
        <v>40.11</v>
      </c>
      <c r="DH32" s="2">
        <v>66</v>
      </c>
      <c r="DI32" s="2">
        <v>16.95</v>
      </c>
      <c r="DK32" s="2">
        <v>33</v>
      </c>
      <c r="DL32" s="2">
        <v>90</v>
      </c>
      <c r="DO32" s="5" t="b">
        <v>0</v>
      </c>
      <c r="DP32" s="2">
        <v>29.54</v>
      </c>
      <c r="DQ32" s="2">
        <v>25.98</v>
      </c>
      <c r="DR32" s="2">
        <v>26.27</v>
      </c>
      <c r="DS32" s="2">
        <v>14.07</v>
      </c>
      <c r="DT32" s="2">
        <v>62.57</v>
      </c>
      <c r="DU32" s="2">
        <v>26.2</v>
      </c>
      <c r="DW32" s="2">
        <v>66</v>
      </c>
      <c r="DX32" s="2">
        <v>13.44</v>
      </c>
      <c r="DZ32" s="2">
        <v>33</v>
      </c>
      <c r="EA32" s="2">
        <v>17.420000000000002</v>
      </c>
      <c r="ED32" s="5" t="b">
        <v>0</v>
      </c>
      <c r="EE32" s="2">
        <v>49.59</v>
      </c>
      <c r="EF32" s="2">
        <v>90</v>
      </c>
      <c r="EG32" s="2">
        <v>90</v>
      </c>
      <c r="EH32" s="2">
        <v>89.75</v>
      </c>
      <c r="EI32" s="2">
        <v>90</v>
      </c>
      <c r="EJ32" s="2">
        <v>90</v>
      </c>
      <c r="EL32" s="2">
        <v>66</v>
      </c>
      <c r="EM32" s="2">
        <v>17.22</v>
      </c>
      <c r="EO32" s="2">
        <v>33</v>
      </c>
      <c r="EP32" s="2">
        <v>23.31</v>
      </c>
      <c r="ES32" s="5" t="b">
        <v>0</v>
      </c>
      <c r="ET32" s="2">
        <v>21.3</v>
      </c>
      <c r="EV32" s="2">
        <v>41.67</v>
      </c>
      <c r="EX32" s="2">
        <v>11.09</v>
      </c>
      <c r="EY32" s="2">
        <v>32.33</v>
      </c>
      <c r="FA32" s="2">
        <v>66</v>
      </c>
      <c r="FB32" s="2">
        <v>13.44</v>
      </c>
      <c r="FD32" s="2">
        <v>33</v>
      </c>
      <c r="FE32" s="2">
        <v>14.5</v>
      </c>
      <c r="FH32" s="2" t="b">
        <v>1</v>
      </c>
      <c r="FI32" s="2" t="b">
        <v>0</v>
      </c>
      <c r="FJ32" s="2" t="b">
        <v>1</v>
      </c>
      <c r="FK32" s="2" t="b">
        <v>1</v>
      </c>
      <c r="FL32" s="2" t="b">
        <v>1</v>
      </c>
      <c r="FM32" s="2" t="b">
        <v>1</v>
      </c>
      <c r="FN32" s="2">
        <f t="shared" ref="FN32:FN37" si="3">COUNTIF(FH32:FM32, TRUE)</f>
        <v>5</v>
      </c>
      <c r="FO32" s="2">
        <v>31.75</v>
      </c>
      <c r="FP32" s="2">
        <v>17.29</v>
      </c>
      <c r="FQ32" s="2">
        <v>13.44</v>
      </c>
      <c r="FR32" s="2">
        <v>29.42</v>
      </c>
      <c r="FS32" s="2">
        <v>31.17</v>
      </c>
      <c r="FT32" s="2">
        <v>26.58</v>
      </c>
      <c r="FY32" s="2">
        <v>150</v>
      </c>
      <c r="FZ32" s="2">
        <v>51.5</v>
      </c>
      <c r="GB32" s="2">
        <v>200</v>
      </c>
      <c r="GC32" s="2">
        <v>20.420000000000002</v>
      </c>
      <c r="GE32" s="2">
        <v>150</v>
      </c>
      <c r="GF32" s="2">
        <v>64.44</v>
      </c>
      <c r="GH32" s="2">
        <v>200</v>
      </c>
      <c r="GI32" s="2">
        <v>26.58</v>
      </c>
      <c r="GO32" s="3" t="s">
        <v>49</v>
      </c>
      <c r="GS32" s="2" t="b">
        <v>1</v>
      </c>
      <c r="GT32" s="3"/>
      <c r="GV32" s="2" t="b">
        <v>1</v>
      </c>
      <c r="GW32" s="2" t="b">
        <v>1</v>
      </c>
      <c r="GZ32" s="3"/>
    </row>
    <row r="33" spans="1:208" x14ac:dyDescent="0.25">
      <c r="A33" s="2">
        <v>33</v>
      </c>
      <c r="B33" s="2">
        <v>13.22</v>
      </c>
      <c r="C33" s="2">
        <v>66</v>
      </c>
      <c r="D33" s="2">
        <v>15.59</v>
      </c>
      <c r="S33" s="2">
        <v>33</v>
      </c>
      <c r="T33" s="2">
        <v>24.097368421052636</v>
      </c>
      <c r="U33" s="2">
        <v>150</v>
      </c>
      <c r="V33" s="2">
        <v>67.37</v>
      </c>
      <c r="X33" s="2">
        <v>33</v>
      </c>
      <c r="Y33" s="2">
        <v>18.8</v>
      </c>
      <c r="AC33" s="2">
        <v>51.239999999999995</v>
      </c>
      <c r="AE33" s="2">
        <v>23.68</v>
      </c>
      <c r="AF33" s="2">
        <v>32.78</v>
      </c>
      <c r="AG33" s="2">
        <v>58.24</v>
      </c>
      <c r="AH33" s="2">
        <v>51.5</v>
      </c>
      <c r="AI33" s="2">
        <v>90</v>
      </c>
      <c r="AK33" s="2">
        <v>33</v>
      </c>
      <c r="AL33" s="2">
        <v>16.09</v>
      </c>
      <c r="AN33" s="2">
        <v>66</v>
      </c>
      <c r="AO33" s="2">
        <v>70.58</v>
      </c>
      <c r="AR33" s="3" t="s">
        <v>17</v>
      </c>
      <c r="AS33" s="2">
        <v>21.72</v>
      </c>
      <c r="AT33" s="2">
        <v>37.42</v>
      </c>
      <c r="AU33" s="2">
        <v>12.76</v>
      </c>
      <c r="AV33" s="2">
        <v>48.29</v>
      </c>
      <c r="AW33" s="2">
        <v>36.61</v>
      </c>
      <c r="AX33" s="2">
        <v>90</v>
      </c>
      <c r="BC33" s="2">
        <v>33</v>
      </c>
      <c r="BD33" s="2">
        <v>20.64</v>
      </c>
      <c r="BG33" s="2" t="b">
        <v>1</v>
      </c>
      <c r="BH33" s="2">
        <v>29.4</v>
      </c>
      <c r="BI33" s="2">
        <v>18.84</v>
      </c>
      <c r="BJ33" s="2">
        <v>24.22</v>
      </c>
      <c r="BK33" s="2">
        <v>22.27</v>
      </c>
      <c r="BL33" s="2">
        <v>64.44</v>
      </c>
      <c r="BM33" s="2">
        <v>41.41</v>
      </c>
      <c r="BO33" s="2">
        <v>150</v>
      </c>
      <c r="BP33" s="2">
        <v>62.57</v>
      </c>
      <c r="BR33" s="2">
        <v>33</v>
      </c>
      <c r="BS33" s="2">
        <v>28.22</v>
      </c>
      <c r="BV33" s="2">
        <v>21</v>
      </c>
      <c r="BW33" s="2">
        <v>7.69</v>
      </c>
      <c r="BX33" s="2">
        <v>21.67</v>
      </c>
      <c r="BY33" s="2">
        <v>20.23</v>
      </c>
      <c r="BZ33" s="2">
        <v>16.61</v>
      </c>
      <c r="CA33" s="2">
        <v>43.29</v>
      </c>
      <c r="CB33" s="2">
        <v>23.29</v>
      </c>
      <c r="CD33" s="2">
        <v>66</v>
      </c>
      <c r="CE33" s="2">
        <v>16.95</v>
      </c>
      <c r="CG33" s="2">
        <v>66</v>
      </c>
      <c r="CH33" s="2">
        <v>17.22</v>
      </c>
      <c r="CK33" s="5" t="b">
        <v>1</v>
      </c>
      <c r="CL33" s="2">
        <v>21.72</v>
      </c>
      <c r="CM33" s="2">
        <v>37.42</v>
      </c>
      <c r="CN33" s="2">
        <v>12.76</v>
      </c>
      <c r="CO33" s="2">
        <v>48.29</v>
      </c>
      <c r="CP33" s="2">
        <v>36.61</v>
      </c>
      <c r="CQ33" s="2">
        <v>90</v>
      </c>
      <c r="CS33" s="2">
        <v>33</v>
      </c>
      <c r="CT33" s="2">
        <v>21.4</v>
      </c>
      <c r="CV33" s="2">
        <v>66</v>
      </c>
      <c r="CW33" s="2">
        <v>13.96</v>
      </c>
      <c r="CZ33" s="5" t="b">
        <v>0</v>
      </c>
      <c r="DA33" s="2">
        <v>21.3</v>
      </c>
      <c r="DC33" s="2">
        <v>41.67</v>
      </c>
      <c r="DE33" s="2">
        <v>11.09</v>
      </c>
      <c r="DF33" s="2">
        <v>32.33</v>
      </c>
      <c r="DH33" s="2">
        <v>66</v>
      </c>
      <c r="DI33" s="2">
        <v>15.75</v>
      </c>
      <c r="DK33" s="2">
        <v>33</v>
      </c>
      <c r="DL33" s="2">
        <v>18.8</v>
      </c>
      <c r="DO33" s="5" t="b">
        <v>0</v>
      </c>
      <c r="DP33" s="2">
        <v>49.59</v>
      </c>
      <c r="DQ33" s="2">
        <v>90</v>
      </c>
      <c r="DR33" s="2">
        <v>90</v>
      </c>
      <c r="DS33" s="2">
        <v>89.75</v>
      </c>
      <c r="DT33" s="2">
        <v>90</v>
      </c>
      <c r="DU33" s="2">
        <v>90</v>
      </c>
      <c r="DW33" s="2">
        <v>66</v>
      </c>
      <c r="DX33" s="2">
        <v>29.22</v>
      </c>
      <c r="DZ33" s="2">
        <v>66</v>
      </c>
      <c r="EA33" s="2">
        <v>15.59</v>
      </c>
      <c r="ED33" s="5" t="b">
        <v>0</v>
      </c>
      <c r="EE33" s="2">
        <v>41.32</v>
      </c>
      <c r="EF33" s="2">
        <v>23.31</v>
      </c>
      <c r="EG33" s="2">
        <v>19.829999999999998</v>
      </c>
      <c r="EH33" s="2">
        <v>25.75</v>
      </c>
      <c r="EI33" s="2">
        <v>55.06</v>
      </c>
      <c r="EJ33" s="2">
        <v>60.75</v>
      </c>
      <c r="EL33" s="2">
        <v>66</v>
      </c>
      <c r="EM33" s="2">
        <v>18.2</v>
      </c>
      <c r="EO33" s="2">
        <v>33</v>
      </c>
      <c r="EP33" s="2">
        <v>37.42</v>
      </c>
      <c r="ES33" s="5" t="b">
        <v>0</v>
      </c>
      <c r="ET33" s="2">
        <v>41.32</v>
      </c>
      <c r="EU33" s="2">
        <v>23.31</v>
      </c>
      <c r="EV33" s="2">
        <v>19.829999999999998</v>
      </c>
      <c r="EW33" s="2">
        <v>25.75</v>
      </c>
      <c r="EX33" s="2">
        <v>55.06</v>
      </c>
      <c r="EY33" s="2">
        <v>60.75</v>
      </c>
      <c r="FA33" s="2">
        <v>66</v>
      </c>
      <c r="FB33" s="2">
        <v>15.59</v>
      </c>
      <c r="FD33" s="2">
        <v>66</v>
      </c>
      <c r="FE33" s="2">
        <v>33.47</v>
      </c>
      <c r="FH33" s="2" t="b">
        <v>0</v>
      </c>
      <c r="FI33" s="2" t="b">
        <v>1</v>
      </c>
      <c r="FJ33" s="2" t="b">
        <v>1</v>
      </c>
      <c r="FK33" s="2" t="b">
        <v>1</v>
      </c>
      <c r="FL33" s="2" t="b">
        <v>1</v>
      </c>
      <c r="FM33" s="2" t="b">
        <v>1</v>
      </c>
      <c r="FN33" s="2">
        <f t="shared" si="3"/>
        <v>5</v>
      </c>
      <c r="FO33" s="2">
        <v>43.44</v>
      </c>
      <c r="FP33" s="2">
        <v>14.7</v>
      </c>
      <c r="FQ33" s="2">
        <v>18.2</v>
      </c>
      <c r="FR33" s="2">
        <v>40.79</v>
      </c>
      <c r="FS33" s="2">
        <v>31.92</v>
      </c>
      <c r="FT33" s="2">
        <v>51.17</v>
      </c>
      <c r="FY33" s="2">
        <v>150</v>
      </c>
      <c r="FZ33" s="2">
        <v>55.06</v>
      </c>
      <c r="GB33" s="2">
        <v>200</v>
      </c>
      <c r="GC33" s="2">
        <v>23.43</v>
      </c>
      <c r="GE33" s="2">
        <v>150</v>
      </c>
      <c r="GF33" s="2">
        <v>49.22</v>
      </c>
      <c r="GH33" s="2">
        <v>200</v>
      </c>
      <c r="GI33" s="2">
        <v>51.17</v>
      </c>
      <c r="GO33" s="3" t="s">
        <v>41</v>
      </c>
      <c r="GS33" s="2" t="b">
        <v>1</v>
      </c>
    </row>
    <row r="34" spans="1:208" x14ac:dyDescent="0.25">
      <c r="A34" s="2">
        <v>33</v>
      </c>
      <c r="B34" s="2">
        <v>60</v>
      </c>
      <c r="C34" s="2">
        <v>66</v>
      </c>
      <c r="D34" s="2">
        <v>33.270000000000003</v>
      </c>
      <c r="J34" s="3"/>
      <c r="S34" s="2">
        <v>66</v>
      </c>
      <c r="T34" s="2">
        <v>24.70315789473684</v>
      </c>
      <c r="U34" s="2">
        <v>150</v>
      </c>
      <c r="V34" s="2">
        <v>51.5</v>
      </c>
      <c r="X34" s="2">
        <v>33</v>
      </c>
      <c r="Y34" s="2">
        <v>17.760000000000002</v>
      </c>
      <c r="AC34" s="2">
        <v>54.924999999999997</v>
      </c>
      <c r="AE34" s="2">
        <v>29</v>
      </c>
      <c r="AF34" s="2">
        <v>77.349999999999994</v>
      </c>
      <c r="AH34" s="2">
        <v>67.37</v>
      </c>
      <c r="AI34" s="2">
        <v>45.98</v>
      </c>
      <c r="AK34" s="2">
        <v>33</v>
      </c>
      <c r="AL34" s="2">
        <v>27.35</v>
      </c>
      <c r="AN34" s="2">
        <v>66</v>
      </c>
      <c r="AO34" s="2">
        <v>90</v>
      </c>
      <c r="AR34" s="3" t="s">
        <v>17</v>
      </c>
      <c r="AS34" s="2">
        <v>29.4</v>
      </c>
      <c r="AT34" s="2">
        <v>18.84</v>
      </c>
      <c r="AU34" s="2">
        <v>24.22</v>
      </c>
      <c r="AV34" s="2">
        <v>22.27</v>
      </c>
      <c r="AW34" s="2">
        <v>64.44</v>
      </c>
      <c r="AX34" s="2">
        <v>41.41</v>
      </c>
      <c r="BC34" s="2">
        <v>33</v>
      </c>
      <c r="BD34" s="2">
        <v>21.67</v>
      </c>
      <c r="BG34" s="2" t="b">
        <v>1</v>
      </c>
      <c r="BH34" s="2">
        <v>73.33</v>
      </c>
      <c r="BI34" s="2">
        <v>17.420000000000002</v>
      </c>
      <c r="BJ34" s="2">
        <v>76.680000000000007</v>
      </c>
      <c r="BK34" s="2">
        <v>57.68</v>
      </c>
      <c r="BL34" s="2">
        <v>45.56</v>
      </c>
      <c r="BM34" s="2">
        <v>17.21</v>
      </c>
      <c r="BO34" s="2">
        <v>150</v>
      </c>
      <c r="BP34" s="2">
        <v>11.09</v>
      </c>
      <c r="BR34" s="2">
        <v>33</v>
      </c>
      <c r="BS34" s="2">
        <v>31.81</v>
      </c>
      <c r="BV34" s="2">
        <v>21</v>
      </c>
      <c r="BX34" s="2">
        <v>16.09</v>
      </c>
      <c r="BY34" s="2">
        <v>39.229999999999997</v>
      </c>
      <c r="BZ34" s="2">
        <v>37.840000000000003</v>
      </c>
      <c r="CA34" s="2">
        <v>26.74</v>
      </c>
      <c r="CB34" s="2">
        <v>25.97</v>
      </c>
      <c r="CD34" s="2">
        <v>66</v>
      </c>
      <c r="CE34" s="2">
        <v>25.5</v>
      </c>
      <c r="CG34" s="2">
        <v>66</v>
      </c>
      <c r="CH34" s="2">
        <v>23.88</v>
      </c>
      <c r="CK34" s="5" t="b">
        <v>1</v>
      </c>
      <c r="CL34" s="2">
        <v>29.4</v>
      </c>
      <c r="CM34" s="2">
        <v>18.84</v>
      </c>
      <c r="CN34" s="2">
        <v>24.22</v>
      </c>
      <c r="CO34" s="2">
        <v>22.27</v>
      </c>
      <c r="CP34" s="2">
        <v>64.44</v>
      </c>
      <c r="CQ34" s="2">
        <v>41.41</v>
      </c>
      <c r="CS34" s="2">
        <v>33</v>
      </c>
      <c r="CT34" s="2">
        <v>35.18</v>
      </c>
      <c r="CV34" s="2">
        <v>66</v>
      </c>
      <c r="CW34" s="2">
        <v>41.67</v>
      </c>
      <c r="CZ34" s="5" t="b">
        <v>0</v>
      </c>
      <c r="DA34" s="2">
        <v>41.32</v>
      </c>
      <c r="DB34" s="2">
        <v>23.31</v>
      </c>
      <c r="DC34" s="2">
        <v>19.829999999999998</v>
      </c>
      <c r="DD34" s="2">
        <v>25.75</v>
      </c>
      <c r="DE34" s="2">
        <v>55.06</v>
      </c>
      <c r="DF34" s="2">
        <v>60.75</v>
      </c>
      <c r="DH34" s="2">
        <v>66</v>
      </c>
      <c r="DI34" s="2">
        <v>39.229999999999997</v>
      </c>
      <c r="DK34" s="2">
        <v>33</v>
      </c>
      <c r="DL34" s="2">
        <v>23.31</v>
      </c>
      <c r="DO34" s="5" t="b">
        <v>0</v>
      </c>
      <c r="DP34" s="2">
        <v>21.3</v>
      </c>
      <c r="DR34" s="2">
        <v>41.67</v>
      </c>
      <c r="DT34" s="2">
        <v>11.09</v>
      </c>
      <c r="DU34" s="2">
        <v>32.33</v>
      </c>
      <c r="DW34" s="2">
        <v>66</v>
      </c>
      <c r="DX34" s="2">
        <v>18.2</v>
      </c>
      <c r="DZ34" s="2">
        <v>66</v>
      </c>
      <c r="EA34" s="2">
        <v>33.270000000000003</v>
      </c>
      <c r="ED34" s="5" t="b">
        <v>0</v>
      </c>
      <c r="EE34" s="2">
        <v>21.72</v>
      </c>
      <c r="EF34" s="2">
        <v>37.42</v>
      </c>
      <c r="EG34" s="2">
        <v>12.76</v>
      </c>
      <c r="EH34" s="2">
        <v>48.29</v>
      </c>
      <c r="EI34" s="2">
        <v>36.61</v>
      </c>
      <c r="EJ34" s="2">
        <v>90</v>
      </c>
      <c r="EL34" s="2">
        <v>66</v>
      </c>
      <c r="EM34" s="2">
        <v>23.88</v>
      </c>
      <c r="EO34" s="2">
        <v>33</v>
      </c>
      <c r="EP34" s="2">
        <v>17.420000000000002</v>
      </c>
      <c r="ES34" s="5" t="b">
        <v>0</v>
      </c>
      <c r="ET34" s="2">
        <v>29.4</v>
      </c>
      <c r="EU34" s="2">
        <v>18.84</v>
      </c>
      <c r="EV34" s="2">
        <v>24.22</v>
      </c>
      <c r="EW34" s="2">
        <v>22.27</v>
      </c>
      <c r="EX34" s="2">
        <v>64.44</v>
      </c>
      <c r="EY34" s="2">
        <v>41.41</v>
      </c>
      <c r="FA34" s="2">
        <v>66</v>
      </c>
      <c r="FB34" s="2">
        <v>33.270000000000003</v>
      </c>
      <c r="FD34" s="2">
        <v>66</v>
      </c>
      <c r="FE34" s="2">
        <v>70.58</v>
      </c>
      <c r="FH34" s="2" t="b">
        <v>0</v>
      </c>
      <c r="FI34" s="2" t="b">
        <v>1</v>
      </c>
      <c r="FJ34" s="2" t="b">
        <v>1</v>
      </c>
      <c r="FK34" s="2" t="b">
        <v>1</v>
      </c>
      <c r="FL34" s="2" t="b">
        <v>1</v>
      </c>
      <c r="FM34" s="2" t="b">
        <v>1</v>
      </c>
      <c r="FN34" s="2">
        <f t="shared" si="3"/>
        <v>5</v>
      </c>
      <c r="FO34" s="2">
        <v>27.4</v>
      </c>
      <c r="FP34" s="2">
        <v>31.81</v>
      </c>
      <c r="FQ34" s="2">
        <v>16.95</v>
      </c>
      <c r="FR34" s="2">
        <v>35.82</v>
      </c>
      <c r="FS34" s="2">
        <v>18.16</v>
      </c>
      <c r="FT34" s="2">
        <v>42.47</v>
      </c>
      <c r="FY34" s="2">
        <v>150</v>
      </c>
      <c r="FZ34" s="2">
        <v>45.56</v>
      </c>
      <c r="GB34" s="2">
        <v>200</v>
      </c>
      <c r="GC34" s="2">
        <v>30.17</v>
      </c>
      <c r="GE34" s="2">
        <v>200</v>
      </c>
      <c r="GF34" s="2">
        <v>54.72</v>
      </c>
      <c r="GH34" s="2">
        <v>200</v>
      </c>
      <c r="GI34" s="2">
        <v>42.47</v>
      </c>
      <c r="GO34" s="3" t="s">
        <v>39</v>
      </c>
      <c r="GR34" s="3"/>
      <c r="GT34" s="2" t="b">
        <v>1</v>
      </c>
      <c r="GX34" s="3"/>
      <c r="GZ34" s="3"/>
    </row>
    <row r="35" spans="1:208" x14ac:dyDescent="0.25">
      <c r="A35" s="2">
        <v>33</v>
      </c>
      <c r="B35" s="2">
        <v>14.7</v>
      </c>
      <c r="C35" s="2">
        <v>66</v>
      </c>
      <c r="D35" s="2">
        <v>29.22</v>
      </c>
      <c r="J35" s="3"/>
      <c r="S35" s="2">
        <v>100</v>
      </c>
      <c r="T35" s="2">
        <v>35.420526315789466</v>
      </c>
      <c r="U35" s="2">
        <v>150</v>
      </c>
      <c r="V35" s="2">
        <v>90</v>
      </c>
      <c r="X35" s="2">
        <v>33</v>
      </c>
      <c r="Y35" s="2">
        <v>23.31</v>
      </c>
      <c r="AC35" s="2">
        <v>66.664000000000001</v>
      </c>
      <c r="AD35" s="2">
        <v>47.86</v>
      </c>
      <c r="AE35" s="2">
        <v>73.260000000000005</v>
      </c>
      <c r="AF35" s="2">
        <v>70.58</v>
      </c>
      <c r="AH35" s="2">
        <v>90</v>
      </c>
      <c r="AI35" s="2">
        <v>51.62</v>
      </c>
      <c r="AK35" s="2">
        <v>33</v>
      </c>
      <c r="AL35" s="2">
        <v>18.8</v>
      </c>
      <c r="AN35" s="2">
        <v>100</v>
      </c>
      <c r="AO35" s="2">
        <v>36.659999999999997</v>
      </c>
      <c r="AR35" s="3" t="s">
        <v>17</v>
      </c>
      <c r="AS35" s="2">
        <v>73.33</v>
      </c>
      <c r="AT35" s="2">
        <v>17.420000000000002</v>
      </c>
      <c r="AU35" s="2">
        <v>76.680000000000007</v>
      </c>
      <c r="AV35" s="2">
        <v>57.68</v>
      </c>
      <c r="AW35" s="2">
        <v>45.56</v>
      </c>
      <c r="AX35" s="2">
        <v>17.21</v>
      </c>
      <c r="BC35" s="2">
        <v>33</v>
      </c>
      <c r="BD35" s="2">
        <v>73.260000000000005</v>
      </c>
      <c r="BG35" s="2" t="b">
        <v>1</v>
      </c>
      <c r="BH35" s="2">
        <v>77.3</v>
      </c>
      <c r="BI35" s="2">
        <v>14.5</v>
      </c>
      <c r="BJ35" s="2">
        <v>28.42</v>
      </c>
      <c r="BK35" s="2">
        <v>72.56</v>
      </c>
      <c r="BL35" s="2">
        <v>49.22</v>
      </c>
      <c r="BM35" s="2">
        <v>32.53</v>
      </c>
      <c r="BO35" s="2">
        <v>150</v>
      </c>
      <c r="BP35" s="2">
        <v>55.06</v>
      </c>
      <c r="BR35" s="2">
        <v>33</v>
      </c>
      <c r="BS35" s="2">
        <v>13.34</v>
      </c>
      <c r="BV35" s="3">
        <v>21</v>
      </c>
      <c r="BW35" s="2">
        <v>14.36</v>
      </c>
      <c r="BX35" s="2">
        <v>18.8</v>
      </c>
      <c r="BZ35" s="2">
        <v>49.73</v>
      </c>
      <c r="CB35" s="2">
        <v>40.11</v>
      </c>
      <c r="CD35" s="2">
        <v>66</v>
      </c>
      <c r="CE35" s="2">
        <v>33.270000000000003</v>
      </c>
      <c r="CG35" s="2">
        <v>66</v>
      </c>
      <c r="CH35" s="2">
        <v>14.1</v>
      </c>
      <c r="CK35" s="5" t="b">
        <v>1</v>
      </c>
      <c r="CL35" s="2">
        <v>73.33</v>
      </c>
      <c r="CM35" s="2">
        <v>17.420000000000002</v>
      </c>
      <c r="CN35" s="2">
        <v>76.680000000000007</v>
      </c>
      <c r="CO35" s="2">
        <v>57.68</v>
      </c>
      <c r="CP35" s="2">
        <v>45.56</v>
      </c>
      <c r="CQ35" s="2">
        <v>17.21</v>
      </c>
      <c r="CS35" s="2">
        <v>33</v>
      </c>
      <c r="CT35" s="2">
        <v>25.98</v>
      </c>
      <c r="CV35" s="2">
        <v>66</v>
      </c>
      <c r="CW35" s="2">
        <v>20.51</v>
      </c>
      <c r="CZ35" s="5" t="b">
        <v>0</v>
      </c>
      <c r="DA35" s="2">
        <v>29.4</v>
      </c>
      <c r="DB35" s="2">
        <v>18.84</v>
      </c>
      <c r="DC35" s="2">
        <v>24.22</v>
      </c>
      <c r="DD35" s="2">
        <v>22.27</v>
      </c>
      <c r="DE35" s="2">
        <v>64.44</v>
      </c>
      <c r="DF35" s="2">
        <v>41.41</v>
      </c>
      <c r="DH35" s="2">
        <v>66</v>
      </c>
      <c r="DI35" s="2">
        <v>25.41</v>
      </c>
      <c r="DK35" s="2">
        <v>33</v>
      </c>
      <c r="DL35" s="2">
        <v>18.84</v>
      </c>
      <c r="DO35" s="5" t="b">
        <v>0</v>
      </c>
      <c r="DP35" s="2">
        <v>41.32</v>
      </c>
      <c r="DQ35" s="2">
        <v>23.31</v>
      </c>
      <c r="DR35" s="2">
        <v>19.829999999999998</v>
      </c>
      <c r="DS35" s="2">
        <v>25.75</v>
      </c>
      <c r="DT35" s="2">
        <v>55.06</v>
      </c>
      <c r="DU35" s="2">
        <v>60.75</v>
      </c>
      <c r="DW35" s="2">
        <v>66</v>
      </c>
      <c r="DX35" s="2">
        <v>70.58</v>
      </c>
      <c r="DZ35" s="2">
        <v>66</v>
      </c>
      <c r="EA35" s="2">
        <v>17.22</v>
      </c>
      <c r="ED35" s="5" t="b">
        <v>0</v>
      </c>
      <c r="EE35" s="2">
        <v>73.33</v>
      </c>
      <c r="EF35" s="2">
        <v>17.420000000000002</v>
      </c>
      <c r="EG35" s="2">
        <v>76.680000000000007</v>
      </c>
      <c r="EH35" s="2">
        <v>57.68</v>
      </c>
      <c r="EI35" s="2">
        <v>45.56</v>
      </c>
      <c r="EJ35" s="2">
        <v>17.21</v>
      </c>
      <c r="EL35" s="2">
        <v>66</v>
      </c>
      <c r="EM35" s="2">
        <v>16.95</v>
      </c>
      <c r="EO35" s="2">
        <v>33</v>
      </c>
      <c r="EP35" s="2">
        <v>14.5</v>
      </c>
      <c r="ES35" s="5" t="b">
        <v>0</v>
      </c>
      <c r="ET35" s="2">
        <v>73.33</v>
      </c>
      <c r="EU35" s="2">
        <v>17.420000000000002</v>
      </c>
      <c r="EV35" s="2">
        <v>76.680000000000007</v>
      </c>
      <c r="EW35" s="2">
        <v>57.68</v>
      </c>
      <c r="EX35" s="2">
        <v>45.56</v>
      </c>
      <c r="EY35" s="2">
        <v>17.21</v>
      </c>
      <c r="FA35" s="2">
        <v>66</v>
      </c>
      <c r="FB35" s="2">
        <v>29.22</v>
      </c>
      <c r="FD35" s="2">
        <v>66</v>
      </c>
      <c r="FE35" s="2">
        <v>23.88</v>
      </c>
      <c r="FH35" s="2" t="b">
        <v>1</v>
      </c>
      <c r="FI35" s="2" t="b">
        <v>1</v>
      </c>
      <c r="FJ35" s="2" t="b">
        <v>1</v>
      </c>
      <c r="FK35" s="2" t="b">
        <v>0</v>
      </c>
      <c r="FL35" s="2" t="b">
        <v>1</v>
      </c>
      <c r="FM35" s="2" t="b">
        <v>1</v>
      </c>
      <c r="FN35" s="2">
        <f t="shared" si="3"/>
        <v>5</v>
      </c>
      <c r="FO35" s="2">
        <v>65.17</v>
      </c>
      <c r="FP35" s="2">
        <v>38.090000000000003</v>
      </c>
      <c r="FQ35" s="2">
        <v>30.2</v>
      </c>
      <c r="FR35" s="2">
        <v>27.35</v>
      </c>
      <c r="FS35" s="2">
        <v>36.43</v>
      </c>
      <c r="FT35" s="2">
        <v>46.7</v>
      </c>
      <c r="FY35" s="2">
        <v>200</v>
      </c>
      <c r="FZ35" s="2">
        <v>55.11</v>
      </c>
      <c r="GB35" s="2">
        <v>200</v>
      </c>
      <c r="GC35" s="2">
        <v>22.27</v>
      </c>
      <c r="GE35" s="2">
        <v>200</v>
      </c>
      <c r="GF35" s="2">
        <v>49.23</v>
      </c>
      <c r="GH35" s="2">
        <v>200</v>
      </c>
      <c r="GI35" s="2">
        <v>46.7</v>
      </c>
      <c r="GO35" s="3" t="s">
        <v>41</v>
      </c>
      <c r="GS35" s="2" t="b">
        <v>1</v>
      </c>
      <c r="GV35" s="3"/>
      <c r="GX35" s="3"/>
      <c r="GZ35" s="3"/>
    </row>
    <row r="36" spans="1:208" x14ac:dyDescent="0.25">
      <c r="A36" s="2">
        <v>33</v>
      </c>
      <c r="B36" s="2">
        <v>20.64</v>
      </c>
      <c r="C36" s="2">
        <v>66</v>
      </c>
      <c r="D36" s="2">
        <v>17.22</v>
      </c>
      <c r="S36" s="2">
        <v>150</v>
      </c>
      <c r="T36" s="2">
        <v>34.655789473684216</v>
      </c>
      <c r="U36" s="2">
        <v>150</v>
      </c>
      <c r="V36" s="2">
        <v>49.22</v>
      </c>
      <c r="W36" s="2">
        <f>AVERAGE(V29:V36)</f>
        <v>56.111249999999998</v>
      </c>
      <c r="X36" s="2">
        <v>33</v>
      </c>
      <c r="Y36" s="2">
        <v>37.42</v>
      </c>
      <c r="AC36" s="2">
        <v>83.223333333333343</v>
      </c>
      <c r="AD36" s="2">
        <v>49.59</v>
      </c>
      <c r="AE36" s="2">
        <v>90</v>
      </c>
      <c r="AF36" s="2">
        <v>90</v>
      </c>
      <c r="AG36" s="2">
        <v>89.75</v>
      </c>
      <c r="AH36" s="2">
        <v>90</v>
      </c>
      <c r="AI36" s="2">
        <v>90</v>
      </c>
      <c r="AK36" s="2">
        <v>33</v>
      </c>
      <c r="AL36" s="2">
        <v>25.98</v>
      </c>
      <c r="AN36" s="2">
        <v>100</v>
      </c>
      <c r="AO36" s="2">
        <v>25.75</v>
      </c>
      <c r="BC36" s="2">
        <v>33</v>
      </c>
      <c r="BD36" s="2">
        <v>31.81</v>
      </c>
      <c r="BO36" s="2">
        <v>200</v>
      </c>
      <c r="BP36" s="2">
        <v>33.950000000000003</v>
      </c>
      <c r="BR36" s="2">
        <v>33</v>
      </c>
      <c r="BS36" s="2">
        <v>27.35</v>
      </c>
      <c r="BV36" s="2">
        <v>22</v>
      </c>
      <c r="BW36" s="2">
        <v>18.260000000000002</v>
      </c>
      <c r="BX36" s="2">
        <v>35.18</v>
      </c>
      <c r="BY36" s="2">
        <v>20.73</v>
      </c>
      <c r="BZ36" s="2">
        <v>30.8</v>
      </c>
      <c r="CA36" s="2">
        <v>19.48</v>
      </c>
      <c r="CB36" s="2">
        <v>25.64</v>
      </c>
      <c r="CD36" s="2">
        <v>66</v>
      </c>
      <c r="CE36" s="2">
        <v>29.22</v>
      </c>
      <c r="CG36" s="2">
        <v>66</v>
      </c>
      <c r="CH36" s="2">
        <v>30.2</v>
      </c>
      <c r="CK36" s="5" t="b">
        <v>1</v>
      </c>
      <c r="CL36" s="2">
        <v>77.3</v>
      </c>
      <c r="CM36" s="2">
        <v>14.5</v>
      </c>
      <c r="CN36" s="2">
        <v>28.42</v>
      </c>
      <c r="CO36" s="2">
        <v>72.56</v>
      </c>
      <c r="CP36" s="2">
        <v>49.22</v>
      </c>
      <c r="CQ36" s="2">
        <v>32.53</v>
      </c>
      <c r="CS36" s="2">
        <v>33</v>
      </c>
      <c r="CT36" s="2">
        <v>90</v>
      </c>
      <c r="CV36" s="2">
        <v>66</v>
      </c>
      <c r="CW36" s="2">
        <v>19.829999999999998</v>
      </c>
      <c r="CZ36" s="5" t="b">
        <v>0</v>
      </c>
      <c r="DA36" s="2">
        <v>73.33</v>
      </c>
      <c r="DB36" s="2">
        <v>17.420000000000002</v>
      </c>
      <c r="DC36" s="2">
        <v>76.680000000000007</v>
      </c>
      <c r="DD36" s="2">
        <v>57.68</v>
      </c>
      <c r="DE36" s="2">
        <v>45.56</v>
      </c>
      <c r="DF36" s="2">
        <v>17.21</v>
      </c>
      <c r="DH36" s="2">
        <v>66</v>
      </c>
      <c r="DI36" s="2">
        <v>30.2</v>
      </c>
      <c r="DK36" s="2">
        <v>33</v>
      </c>
      <c r="DL36" s="2">
        <v>17.420000000000002</v>
      </c>
      <c r="DO36" s="5" t="b">
        <v>0</v>
      </c>
      <c r="DP36" s="2">
        <v>73.33</v>
      </c>
      <c r="DQ36" s="2">
        <v>17.420000000000002</v>
      </c>
      <c r="DR36" s="2">
        <v>76.680000000000007</v>
      </c>
      <c r="DS36" s="2">
        <v>57.68</v>
      </c>
      <c r="DT36" s="2">
        <v>45.56</v>
      </c>
      <c r="DU36" s="2">
        <v>17.21</v>
      </c>
      <c r="DW36" s="2">
        <v>66</v>
      </c>
      <c r="DX36" s="2">
        <v>23.88</v>
      </c>
      <c r="DZ36" s="2">
        <v>66</v>
      </c>
      <c r="EA36" s="2">
        <v>33.47</v>
      </c>
      <c r="ED36" s="5" t="b">
        <v>0</v>
      </c>
      <c r="EE36" s="2">
        <v>77.3</v>
      </c>
      <c r="EF36" s="2">
        <v>14.5</v>
      </c>
      <c r="EG36" s="2">
        <v>28.42</v>
      </c>
      <c r="EH36" s="2">
        <v>72.56</v>
      </c>
      <c r="EI36" s="2">
        <v>49.22</v>
      </c>
      <c r="EJ36" s="2">
        <v>32.53</v>
      </c>
      <c r="EL36" s="2">
        <v>66</v>
      </c>
      <c r="EM36" s="2">
        <v>14.1</v>
      </c>
      <c r="EO36" s="2">
        <v>66</v>
      </c>
      <c r="EP36" s="2">
        <v>33.270000000000003</v>
      </c>
      <c r="ES36" s="5" t="b">
        <v>0</v>
      </c>
      <c r="ET36" s="2">
        <v>77.3</v>
      </c>
      <c r="EU36" s="2">
        <v>14.5</v>
      </c>
      <c r="EV36" s="2">
        <v>28.42</v>
      </c>
      <c r="EW36" s="2">
        <v>72.56</v>
      </c>
      <c r="EX36" s="2">
        <v>49.22</v>
      </c>
      <c r="EY36" s="2">
        <v>32.53</v>
      </c>
      <c r="FA36" s="2">
        <v>66</v>
      </c>
      <c r="FB36" s="2">
        <v>17.22</v>
      </c>
      <c r="FD36" s="2">
        <v>66</v>
      </c>
      <c r="FE36" s="2">
        <v>20.07</v>
      </c>
      <c r="FH36" s="2" t="b">
        <v>1</v>
      </c>
      <c r="FI36" s="2" t="b">
        <v>0</v>
      </c>
      <c r="FJ36" s="2" t="b">
        <v>1</v>
      </c>
      <c r="FK36" s="2" t="b">
        <v>1</v>
      </c>
      <c r="FL36" s="2" t="b">
        <v>1</v>
      </c>
      <c r="FM36" s="2" t="b">
        <v>1</v>
      </c>
      <c r="FN36" s="2">
        <f t="shared" si="3"/>
        <v>5</v>
      </c>
      <c r="FO36" s="2">
        <v>19.66</v>
      </c>
      <c r="FP36" s="2">
        <v>19.47</v>
      </c>
      <c r="FQ36" s="2">
        <v>13.96</v>
      </c>
      <c r="FR36" s="2">
        <v>23.5</v>
      </c>
      <c r="FS36" s="2">
        <v>37.21</v>
      </c>
      <c r="FT36" s="2">
        <v>24.01</v>
      </c>
      <c r="FY36" s="2">
        <v>200</v>
      </c>
      <c r="FZ36" s="2">
        <v>23.29</v>
      </c>
      <c r="GB36" s="2">
        <v>200</v>
      </c>
      <c r="GC36" s="2">
        <v>26.2</v>
      </c>
      <c r="GE36" s="2">
        <v>200</v>
      </c>
      <c r="GF36" s="2">
        <v>41.24</v>
      </c>
      <c r="GH36" s="2">
        <v>200</v>
      </c>
      <c r="GI36" s="2">
        <v>24.01</v>
      </c>
      <c r="GS36" s="2">
        <f>COUNTA(GS2:GS35)</f>
        <v>20</v>
      </c>
      <c r="GT36" s="2">
        <f t="shared" ref="GT36:GW36" si="4">COUNTA(GT2:GT35)</f>
        <v>12</v>
      </c>
      <c r="GU36" s="2">
        <f t="shared" si="4"/>
        <v>5</v>
      </c>
      <c r="GV36" s="2">
        <f t="shared" si="4"/>
        <v>9</v>
      </c>
      <c r="GW36" s="2">
        <f t="shared" si="4"/>
        <v>3</v>
      </c>
    </row>
    <row r="37" spans="1:208" x14ac:dyDescent="0.25">
      <c r="A37" s="2">
        <v>33</v>
      </c>
      <c r="B37" s="2">
        <v>21.67</v>
      </c>
      <c r="C37" s="2">
        <v>66</v>
      </c>
      <c r="D37" s="2">
        <v>18.2</v>
      </c>
      <c r="S37" s="2">
        <v>200</v>
      </c>
      <c r="T37" s="2">
        <v>38.844000000000008</v>
      </c>
      <c r="U37" s="2">
        <v>200</v>
      </c>
      <c r="V37" s="2">
        <v>55.11</v>
      </c>
      <c r="X37" s="2">
        <v>33</v>
      </c>
      <c r="Y37" s="2">
        <v>17.420000000000002</v>
      </c>
      <c r="Z37" s="2">
        <f>AVERAGE(Y19:Y37)</f>
        <v>24.097368421052636</v>
      </c>
      <c r="AK37" s="2">
        <v>33</v>
      </c>
      <c r="AL37" s="2">
        <v>13.22</v>
      </c>
      <c r="AN37" s="2">
        <v>100</v>
      </c>
      <c r="AO37" s="2">
        <v>58.77</v>
      </c>
      <c r="BC37" s="2">
        <v>33</v>
      </c>
      <c r="BD37" s="2">
        <v>13.34</v>
      </c>
      <c r="BO37" s="2">
        <v>200</v>
      </c>
      <c r="BP37" s="2">
        <v>25.97</v>
      </c>
      <c r="BR37" s="2">
        <v>33</v>
      </c>
      <c r="BS37" s="2">
        <v>20.93</v>
      </c>
      <c r="CD37" s="2">
        <v>66</v>
      </c>
      <c r="CE37" s="2">
        <v>18.2</v>
      </c>
      <c r="CG37" s="2">
        <v>66</v>
      </c>
      <c r="CH37" s="2">
        <v>77.349999999999994</v>
      </c>
      <c r="CS37" s="2">
        <v>33</v>
      </c>
      <c r="CT37" s="2">
        <v>18.8</v>
      </c>
      <c r="CV37" s="2">
        <v>66</v>
      </c>
      <c r="CW37" s="2">
        <v>12.76</v>
      </c>
      <c r="DH37" s="2">
        <v>66</v>
      </c>
      <c r="DI37" s="2">
        <v>10.78</v>
      </c>
      <c r="DK37" s="2">
        <v>66</v>
      </c>
      <c r="DL37" s="2">
        <v>13.44</v>
      </c>
      <c r="DW37" s="2">
        <v>66</v>
      </c>
      <c r="DX37" s="2">
        <v>16.95</v>
      </c>
      <c r="DZ37" s="2">
        <v>66</v>
      </c>
      <c r="EA37" s="2">
        <v>20.23</v>
      </c>
      <c r="EL37" s="2">
        <v>66</v>
      </c>
      <c r="EM37" s="2">
        <v>10.78</v>
      </c>
      <c r="EO37" s="2">
        <v>66</v>
      </c>
      <c r="EP37" s="2">
        <v>33.47</v>
      </c>
      <c r="FA37" s="2">
        <v>66</v>
      </c>
      <c r="FB37" s="2">
        <v>18.2</v>
      </c>
      <c r="FD37" s="2">
        <v>66</v>
      </c>
      <c r="FE37" s="2">
        <v>39.229999999999997</v>
      </c>
      <c r="FH37" s="4" t="b">
        <v>1</v>
      </c>
      <c r="FI37" s="4" t="b">
        <v>1</v>
      </c>
      <c r="FJ37" s="4" t="b">
        <v>1</v>
      </c>
      <c r="FK37" s="4" t="b">
        <v>0</v>
      </c>
      <c r="FL37" s="4" t="b">
        <v>1</v>
      </c>
      <c r="FM37" s="4" t="b">
        <v>1</v>
      </c>
      <c r="FN37" s="2">
        <f t="shared" si="3"/>
        <v>5</v>
      </c>
      <c r="FO37" s="2">
        <v>21.72</v>
      </c>
      <c r="FP37" s="2">
        <v>37.42</v>
      </c>
      <c r="FQ37" s="2">
        <v>12.76</v>
      </c>
      <c r="FR37" s="2">
        <v>48.29</v>
      </c>
      <c r="FS37" s="2">
        <v>36.61</v>
      </c>
      <c r="FT37" s="2">
        <v>90</v>
      </c>
      <c r="FY37" s="2">
        <v>200</v>
      </c>
      <c r="FZ37" s="2">
        <v>51.62</v>
      </c>
      <c r="GB37" s="2">
        <v>200</v>
      </c>
      <c r="GC37" s="2">
        <v>40.11</v>
      </c>
      <c r="GE37" s="2">
        <v>200</v>
      </c>
      <c r="GF37" s="2">
        <v>25.97</v>
      </c>
      <c r="GH37" s="2">
        <v>200</v>
      </c>
      <c r="GI37" s="2">
        <v>90</v>
      </c>
    </row>
    <row r="38" spans="1:208" x14ac:dyDescent="0.25">
      <c r="A38" s="2">
        <v>33</v>
      </c>
      <c r="B38" s="2">
        <v>73.260000000000005</v>
      </c>
      <c r="C38" s="2">
        <v>66</v>
      </c>
      <c r="D38" s="2">
        <v>33.47</v>
      </c>
      <c r="U38" s="2">
        <v>200</v>
      </c>
      <c r="V38" s="2">
        <v>33.950000000000003</v>
      </c>
      <c r="X38" s="2">
        <v>66</v>
      </c>
      <c r="Y38" s="2">
        <v>13.44</v>
      </c>
      <c r="AK38" s="2">
        <v>33</v>
      </c>
      <c r="AL38" s="2">
        <v>14.7</v>
      </c>
      <c r="AN38" s="2">
        <v>100</v>
      </c>
      <c r="AO38" s="2">
        <v>27.35</v>
      </c>
      <c r="BC38" s="2">
        <v>33</v>
      </c>
      <c r="BD38" s="2">
        <v>27.35</v>
      </c>
      <c r="BO38" s="2">
        <v>200</v>
      </c>
      <c r="BP38" s="2">
        <v>46.7</v>
      </c>
      <c r="BR38" s="2">
        <v>33</v>
      </c>
      <c r="BS38" s="2">
        <v>12.35</v>
      </c>
      <c r="CD38" s="2">
        <v>66</v>
      </c>
      <c r="CE38" s="2">
        <v>70.58</v>
      </c>
      <c r="CG38" s="2">
        <v>66</v>
      </c>
      <c r="CH38" s="2">
        <v>23.4</v>
      </c>
      <c r="CS38" s="2">
        <v>66</v>
      </c>
      <c r="CT38" s="2">
        <v>15.59</v>
      </c>
      <c r="CV38" s="2">
        <v>66</v>
      </c>
      <c r="CW38" s="2">
        <v>24.22</v>
      </c>
      <c r="DH38" s="2">
        <v>66</v>
      </c>
      <c r="DI38" s="2">
        <v>77.349999999999994</v>
      </c>
      <c r="DK38" s="2">
        <v>66</v>
      </c>
      <c r="DL38" s="2">
        <v>15.59</v>
      </c>
      <c r="DW38" s="2">
        <v>66</v>
      </c>
      <c r="DX38" s="2">
        <v>39.229999999999997</v>
      </c>
      <c r="DZ38" s="2">
        <v>66</v>
      </c>
      <c r="EA38" s="2">
        <v>20.07</v>
      </c>
      <c r="EL38" s="2">
        <v>66</v>
      </c>
      <c r="EM38" s="2">
        <v>77.349999999999994</v>
      </c>
      <c r="EO38" s="2">
        <v>66</v>
      </c>
      <c r="EP38" s="2">
        <v>20.23</v>
      </c>
      <c r="FA38" s="2">
        <v>66</v>
      </c>
      <c r="FB38" s="2">
        <v>20.23</v>
      </c>
      <c r="FD38" s="2">
        <v>66</v>
      </c>
      <c r="FE38" s="2">
        <v>25.41</v>
      </c>
      <c r="FH38" s="4"/>
      <c r="FI38" s="4"/>
      <c r="FJ38" s="4"/>
      <c r="FK38" s="4"/>
      <c r="FL38" s="4"/>
      <c r="FM38" s="4"/>
      <c r="FY38" s="2">
        <v>200</v>
      </c>
      <c r="FZ38" s="2">
        <v>21.79</v>
      </c>
      <c r="GB38" s="2">
        <v>200</v>
      </c>
      <c r="GC38" s="2">
        <v>32.33</v>
      </c>
      <c r="GE38" s="2">
        <v>200</v>
      </c>
      <c r="GF38" s="2">
        <v>45.98</v>
      </c>
    </row>
    <row r="39" spans="1:208" x14ac:dyDescent="0.25">
      <c r="A39" s="2">
        <v>33</v>
      </c>
      <c r="B39" s="2">
        <v>28.22</v>
      </c>
      <c r="C39" s="2">
        <v>66</v>
      </c>
      <c r="D39" s="2">
        <v>20.23</v>
      </c>
      <c r="U39" s="2">
        <v>200</v>
      </c>
      <c r="V39" s="2">
        <v>23.29</v>
      </c>
      <c r="X39" s="2">
        <v>66</v>
      </c>
      <c r="Y39" s="2">
        <v>17.22</v>
      </c>
      <c r="AK39" s="2">
        <v>33</v>
      </c>
      <c r="AL39" s="2">
        <v>18.84</v>
      </c>
      <c r="AN39" s="2">
        <v>100</v>
      </c>
      <c r="AO39" s="2">
        <v>48.29</v>
      </c>
      <c r="BC39" s="2">
        <v>33</v>
      </c>
      <c r="BD39" s="2">
        <v>16.09</v>
      </c>
      <c r="BO39" s="2">
        <v>200</v>
      </c>
      <c r="BP39" s="2">
        <v>45.98</v>
      </c>
      <c r="BR39" s="2">
        <v>33</v>
      </c>
      <c r="BS39" s="2">
        <v>18.73</v>
      </c>
      <c r="CD39" s="2">
        <v>66</v>
      </c>
      <c r="CE39" s="2">
        <v>20.07</v>
      </c>
      <c r="CG39" s="2">
        <v>66</v>
      </c>
      <c r="CH39" s="2">
        <v>90</v>
      </c>
      <c r="CS39" s="2">
        <v>66</v>
      </c>
      <c r="CT39" s="2">
        <v>33.270000000000003</v>
      </c>
      <c r="CV39" s="2">
        <v>66</v>
      </c>
      <c r="CW39" s="2">
        <v>76.680000000000007</v>
      </c>
      <c r="DH39" s="2">
        <v>66</v>
      </c>
      <c r="DI39" s="2">
        <v>26.27</v>
      </c>
      <c r="DK39" s="2">
        <v>66</v>
      </c>
      <c r="DL39" s="2">
        <v>33.270000000000003</v>
      </c>
      <c r="DW39" s="2">
        <v>66</v>
      </c>
      <c r="DX39" s="2">
        <v>25.41</v>
      </c>
      <c r="DZ39" s="2">
        <v>66</v>
      </c>
      <c r="EA39" s="2">
        <v>15.75</v>
      </c>
      <c r="EL39" s="2">
        <v>66</v>
      </c>
      <c r="EM39" s="2">
        <v>13.96</v>
      </c>
      <c r="EO39" s="2">
        <v>66</v>
      </c>
      <c r="EP39" s="2">
        <v>70.58</v>
      </c>
      <c r="FA39" s="2">
        <v>66</v>
      </c>
      <c r="FB39" s="2">
        <v>16.95</v>
      </c>
      <c r="FD39" s="2">
        <v>66</v>
      </c>
      <c r="FE39" s="2">
        <v>14.1</v>
      </c>
      <c r="FH39" s="2" t="b">
        <v>1</v>
      </c>
      <c r="FI39" s="2" t="b">
        <v>1</v>
      </c>
      <c r="FJ39" s="2" t="b">
        <v>1</v>
      </c>
      <c r="FK39" s="2" t="b">
        <v>1</v>
      </c>
      <c r="FL39" s="2" t="b">
        <v>1</v>
      </c>
      <c r="FM39" s="2" t="b">
        <v>1</v>
      </c>
      <c r="FN39" s="2">
        <f>COUNTIF(FH39:FM39, TRUE)</f>
        <v>6</v>
      </c>
      <c r="FP39" s="2">
        <v>13.22</v>
      </c>
      <c r="FQ39" s="2">
        <v>29.22</v>
      </c>
      <c r="FR39" s="2">
        <v>48.8</v>
      </c>
      <c r="FS39" s="2">
        <v>41.02</v>
      </c>
      <c r="FT39" s="2">
        <v>33.950000000000003</v>
      </c>
      <c r="FY39" s="2">
        <v>200</v>
      </c>
      <c r="FZ39" s="2">
        <v>90</v>
      </c>
      <c r="GE39" s="2">
        <v>200</v>
      </c>
      <c r="GF39" s="2">
        <v>41.41</v>
      </c>
    </row>
    <row r="40" spans="1:208" x14ac:dyDescent="0.25">
      <c r="A40" s="2">
        <v>33</v>
      </c>
      <c r="B40" s="2">
        <v>31.81</v>
      </c>
      <c r="C40" s="2">
        <v>66</v>
      </c>
      <c r="D40" s="2">
        <v>23.88</v>
      </c>
      <c r="U40" s="2">
        <v>200</v>
      </c>
      <c r="V40" s="2">
        <v>51.62</v>
      </c>
      <c r="X40" s="2">
        <v>66</v>
      </c>
      <c r="Y40" s="2">
        <v>18.2</v>
      </c>
      <c r="AK40" s="2">
        <v>33</v>
      </c>
      <c r="AL40" s="2">
        <v>28.22</v>
      </c>
      <c r="AN40" s="2">
        <v>100</v>
      </c>
      <c r="AO40" s="2">
        <v>34.700000000000003</v>
      </c>
      <c r="BC40" s="2">
        <v>33</v>
      </c>
      <c r="BD40" s="2">
        <v>20.93</v>
      </c>
      <c r="BO40" s="2">
        <v>200</v>
      </c>
      <c r="BP40" s="2">
        <v>25.64</v>
      </c>
      <c r="BR40" s="2">
        <v>33</v>
      </c>
      <c r="BS40" s="2">
        <v>25.77</v>
      </c>
      <c r="CD40" s="2">
        <v>66</v>
      </c>
      <c r="CE40" s="2">
        <v>15.75</v>
      </c>
      <c r="CG40" s="2">
        <v>66</v>
      </c>
      <c r="CH40" s="2">
        <v>41.67</v>
      </c>
      <c r="CS40" s="2">
        <v>66</v>
      </c>
      <c r="CT40" s="2">
        <v>17.22</v>
      </c>
      <c r="CV40" s="2">
        <v>66</v>
      </c>
      <c r="CW40" s="2">
        <v>28.42</v>
      </c>
      <c r="DH40" s="2">
        <v>66</v>
      </c>
      <c r="DI40" s="2">
        <v>20.51</v>
      </c>
      <c r="DK40" s="2">
        <v>66</v>
      </c>
      <c r="DL40" s="2">
        <v>33.47</v>
      </c>
      <c r="DW40" s="2">
        <v>66</v>
      </c>
      <c r="DX40" s="2">
        <v>30.2</v>
      </c>
      <c r="DZ40" s="2">
        <v>66</v>
      </c>
      <c r="EA40" s="2">
        <v>14.1</v>
      </c>
      <c r="EL40" s="2">
        <v>66</v>
      </c>
      <c r="EM40" s="2">
        <v>41.67</v>
      </c>
      <c r="EO40" s="2">
        <v>66</v>
      </c>
      <c r="EP40" s="2">
        <v>20.07</v>
      </c>
      <c r="FA40" s="2">
        <v>66</v>
      </c>
      <c r="FB40" s="2">
        <v>15.75</v>
      </c>
      <c r="FD40" s="2">
        <v>66</v>
      </c>
      <c r="FE40" s="2">
        <v>10.78</v>
      </c>
      <c r="FH40" s="4" t="b">
        <v>1</v>
      </c>
      <c r="FI40" s="4" t="b">
        <v>1</v>
      </c>
      <c r="FJ40" s="4" t="b">
        <v>1</v>
      </c>
      <c r="FK40" s="4" t="b">
        <v>1</v>
      </c>
      <c r="FL40" s="4" t="b">
        <v>1</v>
      </c>
      <c r="FM40" s="4" t="b">
        <v>1</v>
      </c>
      <c r="FN40" s="2">
        <f>COUNTIF(FH40:FM40, TRUE)</f>
        <v>6</v>
      </c>
      <c r="FO40" s="2">
        <v>30.84</v>
      </c>
      <c r="FP40" s="2">
        <v>17.760000000000002</v>
      </c>
      <c r="FQ40" s="2">
        <v>20.51</v>
      </c>
      <c r="FR40" s="2">
        <v>30.82</v>
      </c>
      <c r="FS40" s="2">
        <v>35.409999999999997</v>
      </c>
      <c r="FT40" s="2">
        <v>21.23</v>
      </c>
      <c r="FY40" s="2">
        <v>200</v>
      </c>
      <c r="FZ40" s="2">
        <v>60.75</v>
      </c>
      <c r="GE40" s="2">
        <v>200</v>
      </c>
      <c r="GF40" s="2">
        <v>32.53</v>
      </c>
    </row>
    <row r="41" spans="1:208" x14ac:dyDescent="0.25">
      <c r="A41" s="2">
        <v>33</v>
      </c>
      <c r="B41" s="2">
        <v>13.34</v>
      </c>
      <c r="C41" s="2">
        <v>66</v>
      </c>
      <c r="D41" s="2">
        <v>16.95</v>
      </c>
      <c r="U41" s="2">
        <v>200</v>
      </c>
      <c r="V41" s="2">
        <v>45.98</v>
      </c>
      <c r="X41" s="2">
        <v>66</v>
      </c>
      <c r="Y41" s="2">
        <v>33.47</v>
      </c>
      <c r="AK41" s="2">
        <v>33</v>
      </c>
      <c r="AL41" s="2">
        <v>32.270000000000003</v>
      </c>
      <c r="AN41" s="2">
        <v>100</v>
      </c>
      <c r="AO41" s="2">
        <v>72.56</v>
      </c>
      <c r="BC41" s="2">
        <v>33</v>
      </c>
      <c r="BD41" s="2">
        <v>12.35</v>
      </c>
      <c r="BO41" s="2">
        <v>200</v>
      </c>
      <c r="BP41" s="2">
        <v>26.2</v>
      </c>
      <c r="BR41" s="2">
        <v>33</v>
      </c>
      <c r="BS41" s="2">
        <v>23.68</v>
      </c>
      <c r="CD41" s="2">
        <v>66</v>
      </c>
      <c r="CE41" s="2">
        <v>25.41</v>
      </c>
      <c r="CG41" s="2">
        <v>66</v>
      </c>
      <c r="CH41" s="2">
        <v>19.829999999999998</v>
      </c>
      <c r="CS41" s="2">
        <v>66</v>
      </c>
      <c r="CT41" s="2">
        <v>18.2</v>
      </c>
      <c r="CV41" s="2">
        <v>100</v>
      </c>
      <c r="CW41" s="2">
        <v>29.42</v>
      </c>
      <c r="DH41" s="2">
        <v>66</v>
      </c>
      <c r="DI41" s="2">
        <v>12.76</v>
      </c>
      <c r="DK41" s="2">
        <v>66</v>
      </c>
      <c r="DL41" s="2">
        <v>20.23</v>
      </c>
      <c r="DW41" s="2">
        <v>66</v>
      </c>
      <c r="DX41" s="2">
        <v>77.349999999999994</v>
      </c>
      <c r="DZ41" s="2">
        <v>66</v>
      </c>
      <c r="EA41" s="2">
        <v>10.78</v>
      </c>
      <c r="EL41" s="2">
        <v>66</v>
      </c>
      <c r="EM41" s="2">
        <v>20.51</v>
      </c>
      <c r="EO41" s="2">
        <v>66</v>
      </c>
      <c r="EP41" s="2">
        <v>15.75</v>
      </c>
      <c r="FA41" s="2">
        <v>66</v>
      </c>
      <c r="FB41" s="2">
        <v>30.2</v>
      </c>
      <c r="FD41" s="2">
        <v>66</v>
      </c>
      <c r="FE41" s="2">
        <v>77.349999999999994</v>
      </c>
      <c r="FY41" s="2">
        <v>200</v>
      </c>
      <c r="FZ41" s="2">
        <v>17.21</v>
      </c>
    </row>
    <row r="42" spans="1:208" x14ac:dyDescent="0.25">
      <c r="A42" s="2">
        <v>33</v>
      </c>
      <c r="B42" s="2">
        <v>27.35</v>
      </c>
      <c r="C42" s="2">
        <v>66</v>
      </c>
      <c r="D42" s="2">
        <v>20.07</v>
      </c>
      <c r="U42" s="2">
        <v>200</v>
      </c>
      <c r="V42" s="2">
        <v>90</v>
      </c>
      <c r="X42" s="2">
        <v>66</v>
      </c>
      <c r="Y42" s="2">
        <v>23.88</v>
      </c>
      <c r="AK42" s="2">
        <v>66</v>
      </c>
      <c r="AL42" s="2">
        <v>10.78</v>
      </c>
      <c r="AN42" s="2">
        <v>100</v>
      </c>
      <c r="AO42" s="2">
        <v>57.68</v>
      </c>
      <c r="BC42" s="2">
        <v>33</v>
      </c>
      <c r="BD42" s="2">
        <v>38.090000000000003</v>
      </c>
      <c r="BO42" s="2">
        <v>200</v>
      </c>
      <c r="BP42" s="2">
        <v>32.33</v>
      </c>
      <c r="BR42" s="2">
        <v>33</v>
      </c>
      <c r="BS42" s="2">
        <v>21.4</v>
      </c>
      <c r="CD42" s="2">
        <v>66</v>
      </c>
      <c r="CE42" s="2">
        <v>10.78</v>
      </c>
      <c r="CG42" s="2">
        <v>66</v>
      </c>
      <c r="CH42" s="2">
        <v>76.680000000000007</v>
      </c>
      <c r="CS42" s="2">
        <v>66</v>
      </c>
      <c r="CT42" s="2">
        <v>20.23</v>
      </c>
      <c r="CV42" s="2">
        <v>100</v>
      </c>
      <c r="CW42" s="2">
        <v>48.8</v>
      </c>
      <c r="DH42" s="2">
        <v>66</v>
      </c>
      <c r="DI42" s="2">
        <v>28.42</v>
      </c>
      <c r="DK42" s="2">
        <v>66</v>
      </c>
      <c r="DL42" s="2">
        <v>70.58</v>
      </c>
      <c r="DW42" s="2">
        <v>66</v>
      </c>
      <c r="DX42" s="2">
        <v>23.4</v>
      </c>
      <c r="DZ42" s="2">
        <v>66</v>
      </c>
      <c r="EA42" s="2">
        <v>25.5</v>
      </c>
      <c r="EL42" s="2">
        <v>66</v>
      </c>
      <c r="EM42" s="2">
        <v>24.22</v>
      </c>
      <c r="EO42" s="2">
        <v>66</v>
      </c>
      <c r="EP42" s="2">
        <v>39.229999999999997</v>
      </c>
      <c r="FA42" s="2">
        <v>66</v>
      </c>
      <c r="FB42" s="2">
        <v>32.78</v>
      </c>
      <c r="FD42" s="2">
        <v>66</v>
      </c>
      <c r="FE42" s="2">
        <v>25.5</v>
      </c>
    </row>
    <row r="43" spans="1:208" x14ac:dyDescent="0.25">
      <c r="A43" s="2">
        <v>33</v>
      </c>
      <c r="B43" s="2">
        <v>16.09</v>
      </c>
      <c r="C43" s="2">
        <v>66</v>
      </c>
      <c r="D43" s="2">
        <v>15.75</v>
      </c>
      <c r="U43" s="2">
        <v>200</v>
      </c>
      <c r="V43" s="2">
        <v>90</v>
      </c>
      <c r="X43" s="2">
        <v>66</v>
      </c>
      <c r="Y43" s="2">
        <v>16.95</v>
      </c>
      <c r="AK43" s="2">
        <v>66</v>
      </c>
      <c r="AL43" s="2">
        <v>20.23</v>
      </c>
      <c r="AN43" s="2">
        <v>100</v>
      </c>
      <c r="AO43" s="2">
        <v>58.24</v>
      </c>
      <c r="BC43" s="2">
        <v>33</v>
      </c>
      <c r="BD43" s="2">
        <v>18.73</v>
      </c>
      <c r="BO43" s="2">
        <v>200</v>
      </c>
      <c r="BP43" s="2">
        <v>60.75</v>
      </c>
      <c r="BR43" s="2">
        <v>33</v>
      </c>
      <c r="BS43" s="2">
        <v>19.47</v>
      </c>
      <c r="CD43" s="2">
        <v>66</v>
      </c>
      <c r="CE43" s="2">
        <v>32.78</v>
      </c>
      <c r="CG43" s="2">
        <v>66</v>
      </c>
      <c r="CH43" s="2">
        <v>28.42</v>
      </c>
      <c r="CS43" s="2">
        <v>66</v>
      </c>
      <c r="CT43" s="2">
        <v>70.58</v>
      </c>
      <c r="CV43" s="2">
        <v>100</v>
      </c>
      <c r="CW43" s="2">
        <v>58.77</v>
      </c>
      <c r="DH43" s="2">
        <v>100</v>
      </c>
      <c r="DI43" s="2">
        <v>48.8</v>
      </c>
      <c r="DK43" s="2">
        <v>66</v>
      </c>
      <c r="DL43" s="2">
        <v>20.07</v>
      </c>
      <c r="DW43" s="2">
        <v>66</v>
      </c>
      <c r="DX43" s="2">
        <v>13.96</v>
      </c>
      <c r="DZ43" s="2">
        <v>66</v>
      </c>
      <c r="EA43" s="2">
        <v>32.78</v>
      </c>
      <c r="EL43" s="2">
        <v>100</v>
      </c>
      <c r="EM43" s="2">
        <v>29.42</v>
      </c>
      <c r="EO43" s="2">
        <v>66</v>
      </c>
      <c r="EP43" s="2">
        <v>25.41</v>
      </c>
      <c r="FA43" s="2">
        <v>66</v>
      </c>
      <c r="FB43" s="2">
        <v>23.4</v>
      </c>
      <c r="FD43" s="2">
        <v>66</v>
      </c>
      <c r="FE43" s="2">
        <v>20.73</v>
      </c>
    </row>
    <row r="44" spans="1:208" x14ac:dyDescent="0.25">
      <c r="A44" s="2">
        <v>33</v>
      </c>
      <c r="B44" s="2">
        <v>20.93</v>
      </c>
      <c r="C44" s="2">
        <v>66</v>
      </c>
      <c r="D44" s="2">
        <v>39.229999999999997</v>
      </c>
      <c r="U44" s="2">
        <v>200</v>
      </c>
      <c r="V44" s="2">
        <v>32.53</v>
      </c>
      <c r="W44" s="2">
        <f>AVERAGE(V37:V44)</f>
        <v>52.81</v>
      </c>
      <c r="X44" s="2">
        <v>66</v>
      </c>
      <c r="Y44" s="2">
        <v>20.07</v>
      </c>
      <c r="AK44" s="2">
        <v>66</v>
      </c>
      <c r="AL44" s="2">
        <v>13.96</v>
      </c>
      <c r="AN44" s="2">
        <v>100</v>
      </c>
      <c r="AO44" s="2">
        <v>89.75</v>
      </c>
      <c r="BC44" s="2">
        <v>33</v>
      </c>
      <c r="BD44" s="2">
        <v>29</v>
      </c>
      <c r="BR44" s="2">
        <v>33</v>
      </c>
      <c r="BS44" s="2">
        <v>90</v>
      </c>
      <c r="CD44" s="2">
        <v>66</v>
      </c>
      <c r="CE44" s="2">
        <v>13.96</v>
      </c>
      <c r="CG44" s="2">
        <v>66</v>
      </c>
      <c r="CH44" s="2">
        <v>15.59</v>
      </c>
      <c r="CS44" s="2">
        <v>66</v>
      </c>
      <c r="CT44" s="2">
        <v>23.88</v>
      </c>
      <c r="CV44" s="2">
        <v>100</v>
      </c>
      <c r="CW44" s="2">
        <v>30.57</v>
      </c>
      <c r="DH44" s="2">
        <v>100</v>
      </c>
      <c r="DI44" s="2">
        <v>34.700000000000003</v>
      </c>
      <c r="DK44" s="2">
        <v>66</v>
      </c>
      <c r="DL44" s="2">
        <v>14.1</v>
      </c>
      <c r="DW44" s="2">
        <v>66</v>
      </c>
      <c r="DX44" s="2">
        <v>20.51</v>
      </c>
      <c r="DZ44" s="2">
        <v>66</v>
      </c>
      <c r="EA44" s="2">
        <v>20.73</v>
      </c>
      <c r="EL44" s="2">
        <v>100</v>
      </c>
      <c r="EM44" s="2">
        <v>33.909999999999997</v>
      </c>
      <c r="EO44" s="2">
        <v>66</v>
      </c>
      <c r="EP44" s="2">
        <v>30.2</v>
      </c>
      <c r="FA44" s="2">
        <v>66</v>
      </c>
      <c r="FB44" s="2">
        <v>13.96</v>
      </c>
      <c r="FD44" s="2">
        <v>66</v>
      </c>
      <c r="FE44" s="2">
        <v>90</v>
      </c>
    </row>
    <row r="45" spans="1:208" x14ac:dyDescent="0.25">
      <c r="A45" s="2">
        <v>33</v>
      </c>
      <c r="B45" s="2">
        <v>12.35</v>
      </c>
      <c r="C45" s="2">
        <v>66</v>
      </c>
      <c r="D45" s="2">
        <v>25.41</v>
      </c>
      <c r="X45" s="2">
        <v>66</v>
      </c>
      <c r="Y45" s="2">
        <v>15.75</v>
      </c>
      <c r="AK45" s="2">
        <v>66</v>
      </c>
      <c r="AL45" s="2">
        <v>25.41</v>
      </c>
      <c r="AN45" s="2">
        <v>150</v>
      </c>
      <c r="AO45" s="2">
        <v>57.52</v>
      </c>
      <c r="BC45" s="2">
        <v>33</v>
      </c>
      <c r="BD45" s="2">
        <v>25.77</v>
      </c>
      <c r="BR45" s="2">
        <v>33</v>
      </c>
      <c r="BS45" s="2">
        <v>18.8</v>
      </c>
      <c r="CD45" s="2">
        <v>66</v>
      </c>
      <c r="CE45" s="2">
        <v>26.27</v>
      </c>
      <c r="CG45" s="2">
        <v>66</v>
      </c>
      <c r="CH45" s="2">
        <v>33.47</v>
      </c>
      <c r="CS45" s="2">
        <v>66</v>
      </c>
      <c r="CT45" s="2">
        <v>16.95</v>
      </c>
      <c r="CV45" s="2">
        <v>100</v>
      </c>
      <c r="CW45" s="2">
        <v>37.840000000000003</v>
      </c>
      <c r="DH45" s="2">
        <v>100</v>
      </c>
      <c r="DI45" s="2">
        <v>40.79</v>
      </c>
      <c r="DK45" s="2">
        <v>66</v>
      </c>
      <c r="DL45" s="2">
        <v>25.5</v>
      </c>
      <c r="DW45" s="2">
        <v>66</v>
      </c>
      <c r="DX45" s="2">
        <v>12.76</v>
      </c>
      <c r="DZ45" s="2">
        <v>66</v>
      </c>
      <c r="EA45" s="2">
        <v>26.27</v>
      </c>
      <c r="EL45" s="2">
        <v>100</v>
      </c>
      <c r="EM45" s="2">
        <v>48.8</v>
      </c>
      <c r="EO45" s="2">
        <v>66</v>
      </c>
      <c r="EP45" s="2">
        <v>25.5</v>
      </c>
      <c r="FA45" s="2">
        <v>66</v>
      </c>
      <c r="FB45" s="2">
        <v>26.27</v>
      </c>
      <c r="FD45" s="2">
        <v>66</v>
      </c>
      <c r="FE45" s="2">
        <v>41.67</v>
      </c>
    </row>
    <row r="46" spans="1:208" x14ac:dyDescent="0.25">
      <c r="A46" s="2">
        <v>33</v>
      </c>
      <c r="B46" s="2">
        <v>38.090000000000003</v>
      </c>
      <c r="C46" s="2">
        <v>66</v>
      </c>
      <c r="D46" s="2">
        <v>14.1</v>
      </c>
      <c r="X46" s="2">
        <v>66</v>
      </c>
      <c r="Y46" s="2">
        <v>39.229999999999997</v>
      </c>
      <c r="AK46" s="2">
        <v>66</v>
      </c>
      <c r="AL46" s="2">
        <v>14.1</v>
      </c>
      <c r="AN46" s="2">
        <v>150</v>
      </c>
      <c r="AO46" s="2">
        <v>55.06</v>
      </c>
      <c r="BC46" s="2">
        <v>33</v>
      </c>
      <c r="BD46" s="2">
        <v>23.68</v>
      </c>
      <c r="BR46" s="2">
        <v>33</v>
      </c>
      <c r="BS46" s="2">
        <v>17.760000000000002</v>
      </c>
      <c r="CD46" s="2">
        <v>66</v>
      </c>
      <c r="CE46" s="2">
        <v>20.51</v>
      </c>
      <c r="CG46" s="2">
        <v>66</v>
      </c>
      <c r="CH46" s="2">
        <v>20.23</v>
      </c>
      <c r="CS46" s="2">
        <v>66</v>
      </c>
      <c r="CT46" s="2">
        <v>20.07</v>
      </c>
      <c r="CV46" s="2">
        <v>100</v>
      </c>
      <c r="CW46" s="2">
        <v>27.35</v>
      </c>
      <c r="DH46" s="2">
        <v>100</v>
      </c>
      <c r="DI46" s="2">
        <v>27.12</v>
      </c>
      <c r="DK46" s="2">
        <v>66</v>
      </c>
      <c r="DL46" s="2">
        <v>32.78</v>
      </c>
      <c r="DW46" s="2">
        <v>66</v>
      </c>
      <c r="DX46" s="2">
        <v>24.22</v>
      </c>
      <c r="DZ46" s="2">
        <v>66</v>
      </c>
      <c r="EA46" s="2">
        <v>90</v>
      </c>
      <c r="EL46" s="2">
        <v>100</v>
      </c>
      <c r="EM46" s="2">
        <v>34.700000000000003</v>
      </c>
      <c r="EO46" s="2">
        <v>66</v>
      </c>
      <c r="EP46" s="2">
        <v>32.78</v>
      </c>
      <c r="FA46" s="2">
        <v>66</v>
      </c>
      <c r="FB46" s="2">
        <v>20.51</v>
      </c>
      <c r="FD46" s="2">
        <v>66</v>
      </c>
      <c r="FE46" s="2">
        <v>19.829999999999998</v>
      </c>
    </row>
    <row r="47" spans="1:208" x14ac:dyDescent="0.25">
      <c r="A47" s="2">
        <v>33</v>
      </c>
      <c r="B47" s="2">
        <v>18.73</v>
      </c>
      <c r="C47" s="2">
        <v>66</v>
      </c>
      <c r="D47" s="2">
        <v>30.2</v>
      </c>
      <c r="X47" s="2">
        <v>66</v>
      </c>
      <c r="Y47" s="2">
        <v>25.41</v>
      </c>
      <c r="AK47" s="2">
        <v>66</v>
      </c>
      <c r="AL47" s="2">
        <v>15.59</v>
      </c>
      <c r="AN47" s="2">
        <v>150</v>
      </c>
      <c r="AO47" s="2">
        <v>36.39</v>
      </c>
      <c r="BC47" s="2">
        <v>33</v>
      </c>
      <c r="BD47" s="2">
        <v>21.4</v>
      </c>
      <c r="BR47" s="2">
        <v>33</v>
      </c>
      <c r="BS47" s="2">
        <v>37.42</v>
      </c>
      <c r="CD47" s="2">
        <v>66</v>
      </c>
      <c r="CE47" s="2">
        <v>12.76</v>
      </c>
      <c r="CG47" s="2">
        <v>66</v>
      </c>
      <c r="CH47" s="2">
        <v>39.229999999999997</v>
      </c>
      <c r="CS47" s="2">
        <v>66</v>
      </c>
      <c r="CT47" s="2">
        <v>25.41</v>
      </c>
      <c r="CV47" s="2">
        <v>100</v>
      </c>
      <c r="CW47" s="2">
        <v>23.5</v>
      </c>
      <c r="DH47" s="2">
        <v>100</v>
      </c>
      <c r="DI47" s="2">
        <v>35.82</v>
      </c>
      <c r="DK47" s="2">
        <v>66</v>
      </c>
      <c r="DL47" s="2">
        <v>23.4</v>
      </c>
      <c r="DW47" s="2">
        <v>66</v>
      </c>
      <c r="DX47" s="2">
        <v>28.42</v>
      </c>
      <c r="DZ47" s="2">
        <v>66</v>
      </c>
      <c r="EA47" s="2">
        <v>41.67</v>
      </c>
      <c r="EL47" s="2">
        <v>100</v>
      </c>
      <c r="EM47" s="2">
        <v>40.79</v>
      </c>
      <c r="EO47" s="2">
        <v>66</v>
      </c>
      <c r="EP47" s="2">
        <v>23.4</v>
      </c>
      <c r="FA47" s="2">
        <v>66</v>
      </c>
      <c r="FB47" s="2">
        <v>12.76</v>
      </c>
      <c r="FD47" s="2">
        <v>66</v>
      </c>
      <c r="FE47" s="2">
        <v>24.22</v>
      </c>
    </row>
    <row r="48" spans="1:208" x14ac:dyDescent="0.25">
      <c r="A48" s="2">
        <v>33</v>
      </c>
      <c r="B48" s="2">
        <v>29</v>
      </c>
      <c r="C48" s="2">
        <v>66</v>
      </c>
      <c r="D48" s="2">
        <v>10.78</v>
      </c>
      <c r="X48" s="2">
        <v>66</v>
      </c>
      <c r="Y48" s="2">
        <v>14.1</v>
      </c>
      <c r="AK48" s="2">
        <v>66</v>
      </c>
      <c r="AL48" s="2">
        <v>13.44</v>
      </c>
      <c r="AN48" s="2">
        <v>150</v>
      </c>
      <c r="AO48" s="2">
        <v>36.43</v>
      </c>
      <c r="BC48" s="2">
        <v>33</v>
      </c>
      <c r="BD48" s="2">
        <v>19.47</v>
      </c>
      <c r="BR48" s="2">
        <v>33</v>
      </c>
      <c r="BS48" s="2">
        <v>18.84</v>
      </c>
      <c r="CD48" s="2">
        <v>66</v>
      </c>
      <c r="CE48" s="2">
        <v>24.22</v>
      </c>
      <c r="CG48" s="2">
        <v>66</v>
      </c>
      <c r="CH48" s="2">
        <v>20.73</v>
      </c>
      <c r="CS48" s="2">
        <v>66</v>
      </c>
      <c r="CT48" s="2">
        <v>14.1</v>
      </c>
      <c r="CV48" s="2">
        <v>100</v>
      </c>
      <c r="CW48" s="2">
        <v>30.82</v>
      </c>
      <c r="DH48" s="2">
        <v>100</v>
      </c>
      <c r="DI48" s="2">
        <v>30.57</v>
      </c>
      <c r="DK48" s="2">
        <v>66</v>
      </c>
      <c r="DL48" s="2">
        <v>13.96</v>
      </c>
      <c r="DW48" s="2">
        <v>100</v>
      </c>
      <c r="DX48" s="2">
        <v>29.42</v>
      </c>
      <c r="DZ48" s="2">
        <v>66</v>
      </c>
      <c r="EA48" s="2">
        <v>19.829999999999998</v>
      </c>
      <c r="EL48" s="2">
        <v>100</v>
      </c>
      <c r="EM48" s="2">
        <v>27.12</v>
      </c>
      <c r="EO48" s="2">
        <v>66</v>
      </c>
      <c r="EP48" s="2">
        <v>20.73</v>
      </c>
      <c r="FA48" s="2">
        <v>100</v>
      </c>
      <c r="FB48" s="2">
        <v>29.42</v>
      </c>
      <c r="FD48" s="2">
        <v>66</v>
      </c>
      <c r="FE48" s="2">
        <v>76.680000000000007</v>
      </c>
    </row>
    <row r="49" spans="1:161" x14ac:dyDescent="0.25">
      <c r="A49" s="2">
        <v>33</v>
      </c>
      <c r="B49" s="2">
        <v>25.77</v>
      </c>
      <c r="C49" s="2">
        <v>66</v>
      </c>
      <c r="D49" s="2">
        <v>25.5</v>
      </c>
      <c r="X49" s="2">
        <v>66</v>
      </c>
      <c r="Y49" s="2">
        <v>25.5</v>
      </c>
      <c r="AK49" s="2">
        <v>66</v>
      </c>
      <c r="AL49" s="2">
        <v>20.73</v>
      </c>
      <c r="AN49" s="2">
        <v>150</v>
      </c>
      <c r="AO49" s="2">
        <v>36.61</v>
      </c>
      <c r="BC49" s="2">
        <v>33</v>
      </c>
      <c r="BD49" s="2">
        <v>35.18</v>
      </c>
      <c r="BR49" s="2">
        <v>33</v>
      </c>
      <c r="BS49" s="2">
        <v>17.420000000000002</v>
      </c>
      <c r="CD49" s="2">
        <v>100</v>
      </c>
      <c r="CE49" s="2">
        <v>29.42</v>
      </c>
      <c r="CG49" s="2">
        <v>100</v>
      </c>
      <c r="CH49" s="2">
        <v>34.700000000000003</v>
      </c>
      <c r="CS49" s="2">
        <v>66</v>
      </c>
      <c r="CT49" s="2">
        <v>10.78</v>
      </c>
      <c r="CV49" s="2">
        <v>100</v>
      </c>
      <c r="CW49" s="2">
        <v>25.75</v>
      </c>
      <c r="DH49" s="2">
        <v>100</v>
      </c>
      <c r="DI49" s="2">
        <v>37.840000000000003</v>
      </c>
      <c r="DK49" s="2">
        <v>66</v>
      </c>
      <c r="DL49" s="2">
        <v>20.73</v>
      </c>
      <c r="DW49" s="2">
        <v>100</v>
      </c>
      <c r="DX49" s="2">
        <v>48.8</v>
      </c>
      <c r="DZ49" s="2">
        <v>66</v>
      </c>
      <c r="EA49" s="2">
        <v>76.680000000000007</v>
      </c>
      <c r="EL49" s="2">
        <v>100</v>
      </c>
      <c r="EM49" s="2">
        <v>35.82</v>
      </c>
      <c r="EO49" s="2">
        <v>66</v>
      </c>
      <c r="EP49" s="2">
        <v>26.27</v>
      </c>
      <c r="FA49" s="2">
        <v>100</v>
      </c>
      <c r="FB49" s="2">
        <v>33.909999999999997</v>
      </c>
      <c r="FD49" s="2">
        <v>66</v>
      </c>
      <c r="FE49" s="2">
        <v>28.42</v>
      </c>
    </row>
    <row r="50" spans="1:161" x14ac:dyDescent="0.25">
      <c r="A50" s="2">
        <v>33</v>
      </c>
      <c r="B50" s="2">
        <v>23.68</v>
      </c>
      <c r="C50" s="2">
        <v>66</v>
      </c>
      <c r="D50" s="2">
        <v>32.78</v>
      </c>
      <c r="X50" s="2">
        <v>66</v>
      </c>
      <c r="Y50" s="2">
        <v>13.96</v>
      </c>
      <c r="AK50" s="2">
        <v>66</v>
      </c>
      <c r="AL50" s="2">
        <v>23.4</v>
      </c>
      <c r="AN50" s="2">
        <v>150</v>
      </c>
      <c r="AO50" s="2">
        <v>58.11</v>
      </c>
      <c r="BC50" s="2">
        <v>33</v>
      </c>
      <c r="BD50" s="2">
        <v>25.98</v>
      </c>
      <c r="BR50" s="2">
        <v>33</v>
      </c>
      <c r="BS50" s="2">
        <v>14.5</v>
      </c>
      <c r="CD50" s="2">
        <v>100</v>
      </c>
      <c r="CE50" s="2">
        <v>35.82</v>
      </c>
      <c r="CG50" s="2">
        <v>100</v>
      </c>
      <c r="CH50" s="2">
        <v>27.12</v>
      </c>
      <c r="CS50" s="2">
        <v>66</v>
      </c>
      <c r="CT50" s="2">
        <v>77.349999999999994</v>
      </c>
      <c r="CV50" s="2">
        <v>100</v>
      </c>
      <c r="CW50" s="2">
        <v>48.29</v>
      </c>
      <c r="DH50" s="2">
        <v>100</v>
      </c>
      <c r="DI50" s="2">
        <v>22.49</v>
      </c>
      <c r="DK50" s="2">
        <v>66</v>
      </c>
      <c r="DL50" s="2">
        <v>90</v>
      </c>
      <c r="DW50" s="2">
        <v>100</v>
      </c>
      <c r="DX50" s="2">
        <v>40.79</v>
      </c>
      <c r="DZ50" s="2">
        <v>100</v>
      </c>
      <c r="EA50" s="2">
        <v>33.909999999999997</v>
      </c>
      <c r="EL50" s="2">
        <v>100</v>
      </c>
      <c r="EM50" s="2">
        <v>27.35</v>
      </c>
      <c r="EO50" s="2">
        <v>66</v>
      </c>
      <c r="EP50" s="2">
        <v>90</v>
      </c>
      <c r="FA50" s="2">
        <v>100</v>
      </c>
      <c r="FB50" s="2">
        <v>27.09</v>
      </c>
      <c r="FD50" s="2">
        <v>100</v>
      </c>
      <c r="FE50" s="2">
        <v>58.77</v>
      </c>
    </row>
    <row r="51" spans="1:161" x14ac:dyDescent="0.25">
      <c r="A51" s="2">
        <v>33</v>
      </c>
      <c r="B51" s="2">
        <v>21.4</v>
      </c>
      <c r="C51" s="2">
        <v>66</v>
      </c>
      <c r="D51" s="2">
        <v>23.4</v>
      </c>
      <c r="X51" s="2">
        <v>66</v>
      </c>
      <c r="Y51" s="2">
        <v>20.73</v>
      </c>
      <c r="AK51" s="2">
        <v>66</v>
      </c>
      <c r="AL51" s="2">
        <v>20.51</v>
      </c>
      <c r="AN51" s="2">
        <v>150</v>
      </c>
      <c r="AO51" s="2">
        <v>49.22</v>
      </c>
      <c r="BC51" s="2">
        <v>33</v>
      </c>
      <c r="BD51" s="2">
        <v>18.8</v>
      </c>
      <c r="BR51" s="2">
        <v>66</v>
      </c>
      <c r="BS51" s="2">
        <v>13.44</v>
      </c>
      <c r="CD51" s="2">
        <v>100</v>
      </c>
      <c r="CE51" s="2">
        <v>36.659999999999997</v>
      </c>
      <c r="CG51" s="2">
        <v>100</v>
      </c>
      <c r="CH51" s="2">
        <v>27.35</v>
      </c>
      <c r="CS51" s="2">
        <v>66</v>
      </c>
      <c r="CT51" s="2">
        <v>25.5</v>
      </c>
      <c r="CV51" s="2">
        <v>100</v>
      </c>
      <c r="CW51" s="2">
        <v>22.27</v>
      </c>
      <c r="DH51" s="2">
        <v>100</v>
      </c>
      <c r="DI51" s="2">
        <v>27.35</v>
      </c>
      <c r="DK51" s="2">
        <v>66</v>
      </c>
      <c r="DL51" s="2">
        <v>41.67</v>
      </c>
      <c r="DW51" s="2">
        <v>100</v>
      </c>
      <c r="DX51" s="2">
        <v>27.12</v>
      </c>
      <c r="DZ51" s="2">
        <v>100</v>
      </c>
      <c r="EA51" s="2">
        <v>27.09</v>
      </c>
      <c r="EL51" s="2">
        <v>100</v>
      </c>
      <c r="EM51" s="2">
        <v>15.19</v>
      </c>
      <c r="EO51" s="2">
        <v>66</v>
      </c>
      <c r="EP51" s="2">
        <v>19.829999999999998</v>
      </c>
      <c r="FA51" s="2">
        <v>100</v>
      </c>
      <c r="FB51" s="2">
        <v>48.8</v>
      </c>
      <c r="FD51" s="2">
        <v>100</v>
      </c>
      <c r="FE51" s="2">
        <v>27.12</v>
      </c>
    </row>
    <row r="52" spans="1:161" x14ac:dyDescent="0.25">
      <c r="A52" s="2">
        <v>33</v>
      </c>
      <c r="B52" s="2">
        <v>19.47</v>
      </c>
      <c r="C52" s="2">
        <v>66</v>
      </c>
      <c r="D52" s="2">
        <v>13.96</v>
      </c>
      <c r="X52" s="2">
        <v>66</v>
      </c>
      <c r="Y52" s="2">
        <v>41.67</v>
      </c>
      <c r="AK52" s="2">
        <v>66</v>
      </c>
      <c r="AL52" s="2">
        <v>41.67</v>
      </c>
      <c r="AN52" s="2">
        <v>150</v>
      </c>
      <c r="AO52" s="2">
        <v>45.56</v>
      </c>
      <c r="BC52" s="2">
        <v>33</v>
      </c>
      <c r="BD52" s="2">
        <v>17.760000000000002</v>
      </c>
      <c r="BR52" s="2">
        <v>66</v>
      </c>
      <c r="BS52" s="2">
        <v>15.59</v>
      </c>
      <c r="CD52" s="2">
        <v>100</v>
      </c>
      <c r="CE52" s="2">
        <v>27.09</v>
      </c>
      <c r="CG52" s="2">
        <v>100</v>
      </c>
      <c r="CH52" s="2">
        <v>27.35</v>
      </c>
      <c r="CS52" s="2">
        <v>66</v>
      </c>
      <c r="CT52" s="2">
        <v>32.78</v>
      </c>
      <c r="CV52" s="2">
        <v>100</v>
      </c>
      <c r="CW52" s="2">
        <v>57.68</v>
      </c>
      <c r="DH52" s="2">
        <v>100</v>
      </c>
      <c r="DI52" s="2">
        <v>15.19</v>
      </c>
      <c r="DK52" s="2">
        <v>66</v>
      </c>
      <c r="DL52" s="2">
        <v>19.829999999999998</v>
      </c>
      <c r="DW52" s="2">
        <v>100</v>
      </c>
      <c r="DX52" s="2">
        <v>35.82</v>
      </c>
      <c r="DZ52" s="2">
        <v>100</v>
      </c>
      <c r="EA52" s="2">
        <v>34.700000000000003</v>
      </c>
      <c r="EL52" s="2">
        <v>100</v>
      </c>
      <c r="EM52" s="2">
        <v>23.5</v>
      </c>
      <c r="EO52" s="2">
        <v>66</v>
      </c>
      <c r="EP52" s="2">
        <v>12.76</v>
      </c>
      <c r="FA52" s="2">
        <v>100</v>
      </c>
      <c r="FB52" s="2">
        <v>34.700000000000003</v>
      </c>
      <c r="FD52" s="2">
        <v>100</v>
      </c>
      <c r="FE52" s="2">
        <v>24.89</v>
      </c>
    </row>
    <row r="53" spans="1:161" x14ac:dyDescent="0.25">
      <c r="A53" s="2">
        <v>33</v>
      </c>
      <c r="B53" s="2">
        <v>35.18</v>
      </c>
      <c r="C53" s="2">
        <v>66</v>
      </c>
      <c r="D53" s="2">
        <v>20.73</v>
      </c>
      <c r="X53" s="2">
        <v>66</v>
      </c>
      <c r="Y53" s="2">
        <v>20.51</v>
      </c>
      <c r="AK53" s="2">
        <v>66</v>
      </c>
      <c r="AL53" s="2">
        <v>20.07</v>
      </c>
      <c r="AN53" s="2">
        <v>150</v>
      </c>
      <c r="AO53" s="2">
        <v>51.5</v>
      </c>
      <c r="BC53" s="2">
        <v>33</v>
      </c>
      <c r="BD53" s="2">
        <v>23.31</v>
      </c>
      <c r="BR53" s="2">
        <v>66</v>
      </c>
      <c r="BS53" s="2">
        <v>33.270000000000003</v>
      </c>
      <c r="CD53" s="2">
        <v>100</v>
      </c>
      <c r="CE53" s="2">
        <v>48.8</v>
      </c>
      <c r="CG53" s="2">
        <v>100</v>
      </c>
      <c r="CH53" s="2">
        <v>20.46</v>
      </c>
      <c r="CS53" s="2">
        <v>66</v>
      </c>
      <c r="CT53" s="2">
        <v>23.4</v>
      </c>
      <c r="CV53" s="2">
        <v>100</v>
      </c>
      <c r="CW53" s="2">
        <v>72.56</v>
      </c>
      <c r="DH53" s="2">
        <v>100</v>
      </c>
      <c r="DI53" s="2">
        <v>14.07</v>
      </c>
      <c r="DK53" s="2">
        <v>66</v>
      </c>
      <c r="DL53" s="2">
        <v>24.22</v>
      </c>
      <c r="DW53" s="2">
        <v>100</v>
      </c>
      <c r="DX53" s="2">
        <v>37.840000000000003</v>
      </c>
      <c r="DZ53" s="2">
        <v>100</v>
      </c>
      <c r="EA53" s="2">
        <v>58.77</v>
      </c>
      <c r="EL53" s="2">
        <v>100</v>
      </c>
      <c r="EM53" s="2">
        <v>49.73</v>
      </c>
      <c r="EO53" s="2">
        <v>66</v>
      </c>
      <c r="EP53" s="2">
        <v>76.680000000000007</v>
      </c>
      <c r="FA53" s="2">
        <v>100</v>
      </c>
      <c r="FB53" s="2">
        <v>40.79</v>
      </c>
      <c r="FD53" s="2">
        <v>100</v>
      </c>
      <c r="FE53" s="2">
        <v>37.840000000000003</v>
      </c>
    </row>
    <row r="54" spans="1:161" x14ac:dyDescent="0.25">
      <c r="A54" s="2">
        <v>33</v>
      </c>
      <c r="B54" s="2">
        <v>25.98</v>
      </c>
      <c r="C54" s="2">
        <v>66</v>
      </c>
      <c r="D54" s="2">
        <v>26.27</v>
      </c>
      <c r="X54" s="2">
        <v>66</v>
      </c>
      <c r="Y54" s="2">
        <v>19.829999999999998</v>
      </c>
      <c r="AK54" s="2">
        <v>66</v>
      </c>
      <c r="AL54" s="2">
        <v>16.95</v>
      </c>
      <c r="AN54" s="2">
        <v>150</v>
      </c>
      <c r="AO54" s="2">
        <v>67.37</v>
      </c>
      <c r="BC54" s="2">
        <v>33</v>
      </c>
      <c r="BD54" s="2">
        <v>37.42</v>
      </c>
      <c r="BR54" s="2">
        <v>66</v>
      </c>
      <c r="BS54" s="2">
        <v>17.22</v>
      </c>
      <c r="CD54" s="2">
        <v>100</v>
      </c>
      <c r="CE54" s="2">
        <v>40.79</v>
      </c>
      <c r="CG54" s="2">
        <v>100</v>
      </c>
      <c r="CH54" s="2">
        <v>89.75</v>
      </c>
      <c r="CS54" s="2">
        <v>66</v>
      </c>
      <c r="CT54" s="2">
        <v>20.73</v>
      </c>
      <c r="CV54" s="2">
        <v>150</v>
      </c>
      <c r="CW54" s="2">
        <v>31.17</v>
      </c>
      <c r="DH54" s="2">
        <v>100</v>
      </c>
      <c r="DI54" s="2">
        <v>30.82</v>
      </c>
      <c r="DK54" s="2">
        <v>66</v>
      </c>
      <c r="DL54" s="2">
        <v>76.680000000000007</v>
      </c>
      <c r="DW54" s="2">
        <v>100</v>
      </c>
      <c r="DX54" s="2">
        <v>22.49</v>
      </c>
      <c r="DZ54" s="2">
        <v>100</v>
      </c>
      <c r="EA54" s="2">
        <v>16.61</v>
      </c>
      <c r="EL54" s="2">
        <v>100</v>
      </c>
      <c r="EM54" s="2">
        <v>30.82</v>
      </c>
      <c r="EO54" s="2">
        <v>66</v>
      </c>
      <c r="EP54" s="2">
        <v>28.42</v>
      </c>
      <c r="FA54" s="2">
        <v>100</v>
      </c>
      <c r="FB54" s="2">
        <v>16.61</v>
      </c>
      <c r="FD54" s="2">
        <v>100</v>
      </c>
      <c r="FE54" s="2">
        <v>22.49</v>
      </c>
    </row>
    <row r="55" spans="1:161" x14ac:dyDescent="0.25">
      <c r="A55" s="2">
        <v>33</v>
      </c>
      <c r="B55" s="2">
        <v>90</v>
      </c>
      <c r="C55" s="2">
        <v>66</v>
      </c>
      <c r="D55" s="2">
        <v>41.67</v>
      </c>
      <c r="X55" s="2">
        <v>66</v>
      </c>
      <c r="Y55" s="2">
        <v>12.76</v>
      </c>
      <c r="AK55" s="2">
        <v>66</v>
      </c>
      <c r="AL55" s="2">
        <v>39.229999999999997</v>
      </c>
      <c r="AN55" s="2">
        <v>150</v>
      </c>
      <c r="AO55" s="2">
        <v>90</v>
      </c>
      <c r="BC55" s="2">
        <v>33</v>
      </c>
      <c r="BD55" s="2">
        <v>18.84</v>
      </c>
      <c r="BR55" s="2">
        <v>66</v>
      </c>
      <c r="BS55" s="2">
        <v>18.2</v>
      </c>
      <c r="CD55" s="2">
        <v>100</v>
      </c>
      <c r="CE55" s="2">
        <v>24.89</v>
      </c>
      <c r="CG55" s="2">
        <v>100</v>
      </c>
      <c r="CH55" s="2">
        <v>25.75</v>
      </c>
      <c r="CS55" s="2">
        <v>66</v>
      </c>
      <c r="CT55" s="2">
        <v>26.27</v>
      </c>
      <c r="CV55" s="2">
        <v>150</v>
      </c>
      <c r="CW55" s="2">
        <v>41.02</v>
      </c>
      <c r="DH55" s="2">
        <v>100</v>
      </c>
      <c r="DI55" s="2">
        <v>48.29</v>
      </c>
      <c r="DK55" s="2">
        <v>100</v>
      </c>
      <c r="DL55" s="2">
        <v>29.42</v>
      </c>
      <c r="DW55" s="2">
        <v>100</v>
      </c>
      <c r="DX55" s="2">
        <v>27.35</v>
      </c>
      <c r="DZ55" s="2">
        <v>100</v>
      </c>
      <c r="EA55" s="2">
        <v>24.89</v>
      </c>
      <c r="EL55" s="2">
        <v>100</v>
      </c>
      <c r="EM55" s="2">
        <v>22.27</v>
      </c>
      <c r="EO55" s="2">
        <v>100</v>
      </c>
      <c r="EP55" s="2">
        <v>27.09</v>
      </c>
      <c r="FA55" s="2">
        <v>100</v>
      </c>
      <c r="FB55" s="2">
        <v>35.82</v>
      </c>
      <c r="FD55" s="2">
        <v>100</v>
      </c>
      <c r="FE55" s="2">
        <v>27.35</v>
      </c>
    </row>
    <row r="56" spans="1:161" x14ac:dyDescent="0.25">
      <c r="A56" s="2">
        <v>33</v>
      </c>
      <c r="B56" s="2">
        <v>18.8</v>
      </c>
      <c r="C56" s="2">
        <v>66</v>
      </c>
      <c r="D56" s="2">
        <v>20.51</v>
      </c>
      <c r="X56" s="2">
        <v>66</v>
      </c>
      <c r="Y56" s="2">
        <v>76.680000000000007</v>
      </c>
      <c r="Z56" s="2">
        <f>AVERAGE(Y38:Y56)</f>
        <v>24.70315789473684</v>
      </c>
      <c r="AK56" s="2">
        <v>66</v>
      </c>
      <c r="AL56" s="2">
        <v>15.75</v>
      </c>
      <c r="AN56" s="2">
        <v>150</v>
      </c>
      <c r="AO56" s="2">
        <v>90</v>
      </c>
      <c r="BC56" s="2">
        <v>33</v>
      </c>
      <c r="BD56" s="2">
        <v>17.420000000000002</v>
      </c>
      <c r="BR56" s="2">
        <v>66</v>
      </c>
      <c r="BS56" s="2">
        <v>33.47</v>
      </c>
      <c r="CD56" s="2">
        <v>100</v>
      </c>
      <c r="CE56" s="2">
        <v>30.57</v>
      </c>
      <c r="CG56" s="2">
        <v>100</v>
      </c>
      <c r="CH56" s="2">
        <v>57.68</v>
      </c>
      <c r="CS56" s="2">
        <v>66</v>
      </c>
      <c r="CT56" s="2">
        <v>90</v>
      </c>
      <c r="CV56" s="2">
        <v>150</v>
      </c>
      <c r="CW56" s="2">
        <v>36.39</v>
      </c>
      <c r="DH56" s="2">
        <v>100</v>
      </c>
      <c r="DI56" s="2">
        <v>72.56</v>
      </c>
      <c r="DK56" s="2">
        <v>100</v>
      </c>
      <c r="DL56" s="2">
        <v>33.909999999999997</v>
      </c>
      <c r="DW56" s="2">
        <v>100</v>
      </c>
      <c r="DX56" s="2">
        <v>20.46</v>
      </c>
      <c r="DZ56" s="2">
        <v>100</v>
      </c>
      <c r="EA56" s="2">
        <v>30.57</v>
      </c>
      <c r="EL56" s="2">
        <v>150</v>
      </c>
      <c r="EM56" s="2">
        <v>31.17</v>
      </c>
      <c r="EO56" s="2">
        <v>100</v>
      </c>
      <c r="EP56" s="2">
        <v>58.77</v>
      </c>
      <c r="FA56" s="2">
        <v>100</v>
      </c>
      <c r="FB56" s="2">
        <v>30.57</v>
      </c>
      <c r="FD56" s="2">
        <v>100</v>
      </c>
      <c r="FE56" s="2">
        <v>15.19</v>
      </c>
    </row>
    <row r="57" spans="1:161" x14ac:dyDescent="0.25">
      <c r="A57" s="2">
        <v>33</v>
      </c>
      <c r="B57" s="2">
        <v>17.760000000000002</v>
      </c>
      <c r="C57" s="2">
        <v>66</v>
      </c>
      <c r="D57" s="2">
        <v>19.829999999999998</v>
      </c>
      <c r="X57" s="2">
        <v>100</v>
      </c>
      <c r="Y57" s="2">
        <v>29.42</v>
      </c>
      <c r="AK57" s="2">
        <v>66</v>
      </c>
      <c r="AL57" s="2">
        <v>26.27</v>
      </c>
      <c r="AN57" s="2">
        <v>200</v>
      </c>
      <c r="AO57" s="2">
        <v>34.99</v>
      </c>
      <c r="BC57" s="2">
        <v>66</v>
      </c>
      <c r="BD57" s="2">
        <v>13.44</v>
      </c>
      <c r="BR57" s="2">
        <v>66</v>
      </c>
      <c r="BS57" s="2">
        <v>20.23</v>
      </c>
      <c r="CD57" s="2">
        <v>100</v>
      </c>
      <c r="CE57" s="2">
        <v>22.49</v>
      </c>
      <c r="CG57" s="2">
        <v>100</v>
      </c>
      <c r="CH57" s="2">
        <v>72.56</v>
      </c>
      <c r="CS57" s="2">
        <v>100</v>
      </c>
      <c r="CT57" s="2">
        <v>33.909999999999997</v>
      </c>
      <c r="CV57" s="2">
        <v>150</v>
      </c>
      <c r="CW57" s="2">
        <v>17.399999999999999</v>
      </c>
      <c r="DH57" s="2">
        <v>150</v>
      </c>
      <c r="DI57" s="2">
        <v>41.02</v>
      </c>
      <c r="DK57" s="2">
        <v>100</v>
      </c>
      <c r="DL57" s="2">
        <v>27.09</v>
      </c>
      <c r="DW57" s="2">
        <v>100</v>
      </c>
      <c r="DX57" s="2">
        <v>23.5</v>
      </c>
      <c r="DZ57" s="2">
        <v>100</v>
      </c>
      <c r="EA57" s="2">
        <v>27.35</v>
      </c>
      <c r="EL57" s="2">
        <v>150</v>
      </c>
      <c r="EM57" s="2">
        <v>19.940000000000001</v>
      </c>
      <c r="EO57" s="2">
        <v>100</v>
      </c>
      <c r="EP57" s="2">
        <v>16.61</v>
      </c>
      <c r="FA57" s="2">
        <v>100</v>
      </c>
      <c r="FB57" s="2">
        <v>27.35</v>
      </c>
      <c r="FD57" s="2">
        <v>100</v>
      </c>
      <c r="FE57" s="2">
        <v>36.659999999999997</v>
      </c>
    </row>
    <row r="58" spans="1:161" x14ac:dyDescent="0.25">
      <c r="A58" s="2">
        <v>33</v>
      </c>
      <c r="B58" s="2">
        <v>23.31</v>
      </c>
      <c r="C58" s="2">
        <v>66</v>
      </c>
      <c r="D58" s="2">
        <v>12.76</v>
      </c>
      <c r="X58" s="2">
        <v>100</v>
      </c>
      <c r="Y58" s="2">
        <v>34.700000000000003</v>
      </c>
      <c r="AK58" s="2">
        <v>66</v>
      </c>
      <c r="AL58" s="2">
        <v>29.22</v>
      </c>
      <c r="AN58" s="2">
        <v>200</v>
      </c>
      <c r="AO58" s="2">
        <v>60.75</v>
      </c>
      <c r="BC58" s="2">
        <v>66</v>
      </c>
      <c r="BD58" s="2">
        <v>15.59</v>
      </c>
      <c r="BR58" s="2">
        <v>66</v>
      </c>
      <c r="BS58" s="2">
        <v>70.58</v>
      </c>
      <c r="CD58" s="2">
        <v>100</v>
      </c>
      <c r="CE58" s="2">
        <v>15.19</v>
      </c>
      <c r="CG58" s="2">
        <v>100</v>
      </c>
      <c r="CH58" s="2">
        <v>33.909999999999997</v>
      </c>
      <c r="CS58" s="2">
        <v>100</v>
      </c>
      <c r="CT58" s="2">
        <v>27.09</v>
      </c>
      <c r="CV58" s="2">
        <v>150</v>
      </c>
      <c r="CW58" s="2">
        <v>26.74</v>
      </c>
      <c r="DH58" s="2">
        <v>150</v>
      </c>
      <c r="DI58" s="2">
        <v>58.11</v>
      </c>
      <c r="DK58" s="2">
        <v>100</v>
      </c>
      <c r="DL58" s="2">
        <v>58.77</v>
      </c>
      <c r="DW58" s="2">
        <v>100</v>
      </c>
      <c r="DX58" s="2">
        <v>49.73</v>
      </c>
      <c r="DZ58" s="2">
        <v>100</v>
      </c>
      <c r="EA58" s="2">
        <v>15.19</v>
      </c>
      <c r="EL58" s="2">
        <v>150</v>
      </c>
      <c r="EM58" s="2">
        <v>41.02</v>
      </c>
      <c r="EO58" s="2">
        <v>100</v>
      </c>
      <c r="EP58" s="2">
        <v>24.89</v>
      </c>
      <c r="FA58" s="2">
        <v>100</v>
      </c>
      <c r="FB58" s="2">
        <v>58.24</v>
      </c>
      <c r="FD58" s="2">
        <v>100</v>
      </c>
      <c r="FE58" s="2">
        <v>30.8</v>
      </c>
    </row>
    <row r="59" spans="1:161" x14ac:dyDescent="0.25">
      <c r="A59" s="2">
        <v>33</v>
      </c>
      <c r="B59" s="2">
        <v>37.42</v>
      </c>
      <c r="C59" s="2">
        <v>66</v>
      </c>
      <c r="D59" s="2">
        <v>24.22</v>
      </c>
      <c r="X59" s="2">
        <v>100</v>
      </c>
      <c r="Y59" s="2">
        <v>40.79</v>
      </c>
      <c r="AK59" s="2">
        <v>66</v>
      </c>
      <c r="AL59" s="2">
        <v>18.2</v>
      </c>
      <c r="AN59" s="2">
        <v>200</v>
      </c>
      <c r="AO59" s="2">
        <v>48.52</v>
      </c>
      <c r="BC59" s="2">
        <v>66</v>
      </c>
      <c r="BD59" s="2">
        <v>33.270000000000003</v>
      </c>
      <c r="BR59" s="2">
        <v>66</v>
      </c>
      <c r="BS59" s="2">
        <v>23.88</v>
      </c>
      <c r="CD59" s="2">
        <v>100</v>
      </c>
      <c r="CE59" s="2">
        <v>58.24</v>
      </c>
      <c r="CG59" s="2">
        <v>100</v>
      </c>
      <c r="CH59" s="2">
        <v>58.77</v>
      </c>
      <c r="CS59" s="2">
        <v>100</v>
      </c>
      <c r="CT59" s="2">
        <v>34.700000000000003</v>
      </c>
      <c r="CV59" s="2">
        <v>150</v>
      </c>
      <c r="CW59" s="2">
        <v>36.43</v>
      </c>
      <c r="DH59" s="2">
        <v>150</v>
      </c>
      <c r="DI59" s="2">
        <v>31.92</v>
      </c>
      <c r="DK59" s="2">
        <v>100</v>
      </c>
      <c r="DL59" s="2">
        <v>16.61</v>
      </c>
      <c r="DW59" s="2">
        <v>100</v>
      </c>
      <c r="DX59" s="2">
        <v>30.82</v>
      </c>
      <c r="DZ59" s="2">
        <v>100</v>
      </c>
      <c r="EA59" s="2">
        <v>36.659999999999997</v>
      </c>
      <c r="EL59" s="2">
        <v>150</v>
      </c>
      <c r="EM59" s="2">
        <v>58.11</v>
      </c>
      <c r="EO59" s="2">
        <v>100</v>
      </c>
      <c r="EP59" s="2">
        <v>30.57</v>
      </c>
      <c r="FA59" s="2">
        <v>100</v>
      </c>
      <c r="FB59" s="2">
        <v>20.46</v>
      </c>
      <c r="FD59" s="2">
        <v>100</v>
      </c>
      <c r="FE59" s="2">
        <v>89.75</v>
      </c>
    </row>
    <row r="60" spans="1:161" x14ac:dyDescent="0.25">
      <c r="A60" s="2">
        <v>33</v>
      </c>
      <c r="B60" s="2">
        <v>18.84</v>
      </c>
      <c r="C60" s="2">
        <v>66</v>
      </c>
      <c r="D60" s="2">
        <v>28.42</v>
      </c>
      <c r="X60" s="2">
        <v>100</v>
      </c>
      <c r="Y60" s="2">
        <v>58.77</v>
      </c>
      <c r="AK60" s="2">
        <v>66</v>
      </c>
      <c r="AL60" s="2">
        <v>24.22</v>
      </c>
      <c r="AN60" s="2">
        <v>200</v>
      </c>
      <c r="AO60" s="2">
        <v>46.7</v>
      </c>
      <c r="BC60" s="2">
        <v>66</v>
      </c>
      <c r="BD60" s="2">
        <v>29.22</v>
      </c>
      <c r="BR60" s="2">
        <v>66</v>
      </c>
      <c r="BS60" s="2">
        <v>16.95</v>
      </c>
      <c r="CD60" s="2">
        <v>100</v>
      </c>
      <c r="CE60" s="2">
        <v>23.5</v>
      </c>
      <c r="CG60" s="2">
        <v>100</v>
      </c>
      <c r="CH60" s="2">
        <v>16.61</v>
      </c>
      <c r="CS60" s="2">
        <v>100</v>
      </c>
      <c r="CT60" s="2">
        <v>40.79</v>
      </c>
      <c r="CV60" s="2">
        <v>150</v>
      </c>
      <c r="CW60" s="2">
        <v>37.21</v>
      </c>
      <c r="DH60" s="2">
        <v>150</v>
      </c>
      <c r="DI60" s="2">
        <v>46.25</v>
      </c>
      <c r="DK60" s="2">
        <v>100</v>
      </c>
      <c r="DL60" s="2">
        <v>24.89</v>
      </c>
      <c r="DW60" s="2">
        <v>100</v>
      </c>
      <c r="DX60" s="2">
        <v>48.29</v>
      </c>
      <c r="DZ60" s="2">
        <v>100</v>
      </c>
      <c r="EA60" s="2">
        <v>58.24</v>
      </c>
      <c r="EL60" s="2">
        <v>150</v>
      </c>
      <c r="EM60" s="2">
        <v>31.92</v>
      </c>
      <c r="EO60" s="2">
        <v>100</v>
      </c>
      <c r="EP60" s="2">
        <v>37.840000000000003</v>
      </c>
      <c r="FA60" s="2">
        <v>100</v>
      </c>
      <c r="FB60" s="2">
        <v>23.5</v>
      </c>
      <c r="FD60" s="2">
        <v>100</v>
      </c>
      <c r="FE60" s="2">
        <v>49.73</v>
      </c>
    </row>
    <row r="61" spans="1:161" x14ac:dyDescent="0.25">
      <c r="A61" s="2">
        <v>33</v>
      </c>
      <c r="B61" s="2">
        <v>17.420000000000002</v>
      </c>
      <c r="C61" s="2">
        <v>100</v>
      </c>
      <c r="D61" s="2">
        <v>29.42</v>
      </c>
      <c r="X61" s="2">
        <v>100</v>
      </c>
      <c r="Y61" s="2">
        <v>27.12</v>
      </c>
      <c r="AK61" s="2">
        <v>66</v>
      </c>
      <c r="AL61" s="2">
        <v>23.88</v>
      </c>
      <c r="AN61" s="2">
        <v>200</v>
      </c>
      <c r="AO61" s="2">
        <v>90</v>
      </c>
      <c r="BC61" s="2">
        <v>66</v>
      </c>
      <c r="BD61" s="2">
        <v>17.22</v>
      </c>
      <c r="BR61" s="2">
        <v>66</v>
      </c>
      <c r="BS61" s="2">
        <v>20.07</v>
      </c>
      <c r="CD61" s="2">
        <v>100</v>
      </c>
      <c r="CE61" s="2">
        <v>14.07</v>
      </c>
      <c r="CG61" s="2">
        <v>100</v>
      </c>
      <c r="CH61" s="2">
        <v>37.840000000000003</v>
      </c>
      <c r="CS61" s="2">
        <v>100</v>
      </c>
      <c r="CT61" s="2">
        <v>16.61</v>
      </c>
      <c r="CV61" s="2">
        <v>150</v>
      </c>
      <c r="CW61" s="2">
        <v>11.09</v>
      </c>
      <c r="DH61" s="2">
        <v>150</v>
      </c>
      <c r="DI61" s="2">
        <v>18.16</v>
      </c>
      <c r="DK61" s="2">
        <v>100</v>
      </c>
      <c r="DL61" s="2">
        <v>27.35</v>
      </c>
      <c r="DW61" s="2">
        <v>100</v>
      </c>
      <c r="DX61" s="2">
        <v>22.27</v>
      </c>
      <c r="DZ61" s="2">
        <v>100</v>
      </c>
      <c r="EA61" s="2">
        <v>30.8</v>
      </c>
      <c r="EL61" s="2">
        <v>150</v>
      </c>
      <c r="EM61" s="2">
        <v>46.25</v>
      </c>
      <c r="EO61" s="2">
        <v>100</v>
      </c>
      <c r="EP61" s="2">
        <v>22.49</v>
      </c>
      <c r="FA61" s="2">
        <v>100</v>
      </c>
      <c r="FB61" s="2">
        <v>14.07</v>
      </c>
      <c r="FD61" s="2">
        <v>100</v>
      </c>
      <c r="FE61" s="2">
        <v>25.75</v>
      </c>
    </row>
    <row r="62" spans="1:161" x14ac:dyDescent="0.25">
      <c r="A62" s="2">
        <v>33</v>
      </c>
      <c r="B62" s="2">
        <v>14.5</v>
      </c>
      <c r="C62" s="2">
        <v>100</v>
      </c>
      <c r="D62" s="2">
        <v>33.909999999999997</v>
      </c>
      <c r="X62" s="2">
        <v>100</v>
      </c>
      <c r="Y62" s="2">
        <v>35.82</v>
      </c>
      <c r="AK62" s="2">
        <v>66</v>
      </c>
      <c r="AL62" s="2">
        <v>33.270000000000003</v>
      </c>
      <c r="AN62" s="2">
        <v>200</v>
      </c>
      <c r="AO62" s="2">
        <v>54.72</v>
      </c>
      <c r="BC62" s="2">
        <v>66</v>
      </c>
      <c r="BD62" s="2">
        <v>18.2</v>
      </c>
      <c r="BR62" s="2">
        <v>66</v>
      </c>
      <c r="BS62" s="2">
        <v>15.75</v>
      </c>
      <c r="CD62" s="2">
        <v>100</v>
      </c>
      <c r="CE62" s="2">
        <v>30.82</v>
      </c>
      <c r="CG62" s="2">
        <v>100</v>
      </c>
      <c r="CH62" s="2">
        <v>49.73</v>
      </c>
      <c r="CS62" s="2">
        <v>100</v>
      </c>
      <c r="CT62" s="2">
        <v>27.12</v>
      </c>
      <c r="CV62" s="2">
        <v>150</v>
      </c>
      <c r="CW62" s="2">
        <v>35.409999999999997</v>
      </c>
      <c r="DH62" s="2">
        <v>150</v>
      </c>
      <c r="DI62" s="2">
        <v>17.399999999999999</v>
      </c>
      <c r="DK62" s="2">
        <v>100</v>
      </c>
      <c r="DL62" s="2">
        <v>36.659999999999997</v>
      </c>
      <c r="DW62" s="2">
        <v>100</v>
      </c>
      <c r="DX62" s="2">
        <v>72.56</v>
      </c>
      <c r="DZ62" s="2">
        <v>100</v>
      </c>
      <c r="EA62" s="2">
        <v>14.07</v>
      </c>
      <c r="EL62" s="2">
        <v>150</v>
      </c>
      <c r="EM62" s="2">
        <v>18.16</v>
      </c>
      <c r="EO62" s="2">
        <v>100</v>
      </c>
      <c r="EP62" s="2">
        <v>27.35</v>
      </c>
      <c r="FA62" s="2">
        <v>100</v>
      </c>
      <c r="FB62" s="2">
        <v>30.82</v>
      </c>
      <c r="FD62" s="2">
        <v>100</v>
      </c>
      <c r="FE62" s="2">
        <v>22.27</v>
      </c>
    </row>
    <row r="63" spans="1:161" x14ac:dyDescent="0.25">
      <c r="A63" s="2">
        <v>66</v>
      </c>
      <c r="B63" s="2">
        <v>13.44</v>
      </c>
      <c r="C63" s="2">
        <v>100</v>
      </c>
      <c r="D63" s="2">
        <v>27.09</v>
      </c>
      <c r="X63" s="2">
        <v>100</v>
      </c>
      <c r="Y63" s="2">
        <v>24.89</v>
      </c>
      <c r="AK63" s="2">
        <v>100</v>
      </c>
      <c r="AL63" s="2">
        <v>15.19</v>
      </c>
      <c r="AN63" s="2">
        <v>200</v>
      </c>
      <c r="AO63" s="2">
        <v>32.53</v>
      </c>
      <c r="BC63" s="2">
        <v>66</v>
      </c>
      <c r="BD63" s="2">
        <v>33.47</v>
      </c>
      <c r="BR63" s="2">
        <v>66</v>
      </c>
      <c r="BS63" s="2">
        <v>25.41</v>
      </c>
      <c r="CD63" s="2">
        <v>100</v>
      </c>
      <c r="CE63" s="2">
        <v>48.29</v>
      </c>
      <c r="CG63" s="2">
        <v>100</v>
      </c>
      <c r="CH63" s="2">
        <v>30.8</v>
      </c>
      <c r="CS63" s="2">
        <v>100</v>
      </c>
      <c r="CT63" s="2">
        <v>35.82</v>
      </c>
      <c r="CV63" s="2">
        <v>150</v>
      </c>
      <c r="CW63" s="2">
        <v>55.06</v>
      </c>
      <c r="DH63" s="2">
        <v>150</v>
      </c>
      <c r="DI63" s="2">
        <v>26.74</v>
      </c>
      <c r="DK63" s="2">
        <v>100</v>
      </c>
      <c r="DL63" s="2">
        <v>58.24</v>
      </c>
      <c r="DW63" s="2">
        <v>150</v>
      </c>
      <c r="DX63" s="2">
        <v>31.17</v>
      </c>
      <c r="DZ63" s="2">
        <v>100</v>
      </c>
      <c r="EA63" s="2">
        <v>89.75</v>
      </c>
      <c r="EL63" s="2">
        <v>150</v>
      </c>
      <c r="EM63" s="2">
        <v>30.27</v>
      </c>
      <c r="EO63" s="2">
        <v>100</v>
      </c>
      <c r="EP63" s="2">
        <v>36.659999999999997</v>
      </c>
      <c r="FA63" s="2">
        <v>100</v>
      </c>
      <c r="FB63" s="2">
        <v>48.29</v>
      </c>
      <c r="FD63" s="2">
        <v>100</v>
      </c>
      <c r="FE63" s="2">
        <v>57.68</v>
      </c>
    </row>
    <row r="64" spans="1:161" x14ac:dyDescent="0.25">
      <c r="A64" s="2">
        <v>66</v>
      </c>
      <c r="B64" s="2">
        <v>15.59</v>
      </c>
      <c r="C64" s="2">
        <v>100</v>
      </c>
      <c r="D64" s="2">
        <v>48.8</v>
      </c>
      <c r="X64" s="2">
        <v>100</v>
      </c>
      <c r="Y64" s="2">
        <v>30.57</v>
      </c>
      <c r="AK64" s="2">
        <v>100</v>
      </c>
      <c r="AL64" s="2">
        <v>16.61</v>
      </c>
      <c r="AN64" s="2">
        <v>200</v>
      </c>
      <c r="AO64" s="2">
        <v>17.21</v>
      </c>
      <c r="BC64" s="2">
        <v>66</v>
      </c>
      <c r="BD64" s="2">
        <v>20.23</v>
      </c>
      <c r="BR64" s="2">
        <v>66</v>
      </c>
      <c r="BS64" s="2">
        <v>14.1</v>
      </c>
      <c r="CD64" s="2">
        <v>100</v>
      </c>
      <c r="CE64" s="2">
        <v>22.27</v>
      </c>
      <c r="CG64" s="2">
        <v>150</v>
      </c>
      <c r="CH64" s="2">
        <v>58.11</v>
      </c>
      <c r="CS64" s="2">
        <v>100</v>
      </c>
      <c r="CT64" s="2">
        <v>24.89</v>
      </c>
      <c r="CV64" s="2">
        <v>150</v>
      </c>
      <c r="CW64" s="2">
        <v>36.61</v>
      </c>
      <c r="DH64" s="2">
        <v>150</v>
      </c>
      <c r="DI64" s="2">
        <v>23.25</v>
      </c>
      <c r="DK64" s="2">
        <v>100</v>
      </c>
      <c r="DL64" s="2">
        <v>20.46</v>
      </c>
      <c r="DW64" s="2">
        <v>150</v>
      </c>
      <c r="DX64" s="2">
        <v>41.02</v>
      </c>
      <c r="DZ64" s="2">
        <v>100</v>
      </c>
      <c r="EA64" s="2">
        <v>25.75</v>
      </c>
      <c r="EL64" s="2">
        <v>150</v>
      </c>
      <c r="EM64" s="2">
        <v>29.43</v>
      </c>
      <c r="EO64" s="2">
        <v>100</v>
      </c>
      <c r="EP64" s="2">
        <v>58.24</v>
      </c>
      <c r="FA64" s="2">
        <v>150</v>
      </c>
      <c r="FB64" s="2">
        <v>31.17</v>
      </c>
      <c r="FD64" s="2">
        <v>100</v>
      </c>
      <c r="FE64" s="2">
        <v>72.56</v>
      </c>
    </row>
    <row r="65" spans="1:161" x14ac:dyDescent="0.25">
      <c r="A65" s="2">
        <v>66</v>
      </c>
      <c r="B65" s="2">
        <v>33.270000000000003</v>
      </c>
      <c r="C65" s="2">
        <v>100</v>
      </c>
      <c r="D65" s="2">
        <v>34.700000000000003</v>
      </c>
      <c r="X65" s="2">
        <v>100</v>
      </c>
      <c r="Y65" s="2">
        <v>37.840000000000003</v>
      </c>
      <c r="AK65" s="2">
        <v>100</v>
      </c>
      <c r="AL65" s="2">
        <v>23.5</v>
      </c>
      <c r="AN65" s="2">
        <v>200</v>
      </c>
      <c r="AO65" s="2">
        <v>90</v>
      </c>
      <c r="BC65" s="2">
        <v>66</v>
      </c>
      <c r="BD65" s="2">
        <v>70.58</v>
      </c>
      <c r="BR65" s="2">
        <v>66</v>
      </c>
      <c r="BS65" s="2">
        <v>10.78</v>
      </c>
      <c r="CD65" s="2">
        <v>150</v>
      </c>
      <c r="CE65" s="2">
        <v>31.17</v>
      </c>
      <c r="CG65" s="2">
        <v>150</v>
      </c>
      <c r="CH65" s="2">
        <v>46.25</v>
      </c>
      <c r="CS65" s="2">
        <v>100</v>
      </c>
      <c r="CT65" s="2">
        <v>22.49</v>
      </c>
      <c r="CV65" s="2">
        <v>150</v>
      </c>
      <c r="CW65" s="2">
        <v>64.44</v>
      </c>
      <c r="DH65" s="2">
        <v>150</v>
      </c>
      <c r="DI65" s="2">
        <v>36.43</v>
      </c>
      <c r="DK65" s="2">
        <v>100</v>
      </c>
      <c r="DL65" s="2">
        <v>23.5</v>
      </c>
      <c r="DW65" s="2">
        <v>150</v>
      </c>
      <c r="DX65" s="2">
        <v>31.92</v>
      </c>
      <c r="DZ65" s="2">
        <v>100</v>
      </c>
      <c r="EA65" s="2">
        <v>57.68</v>
      </c>
      <c r="EL65" s="2">
        <v>150</v>
      </c>
      <c r="EM65" s="2">
        <v>67.37</v>
      </c>
      <c r="EO65" s="2">
        <v>100</v>
      </c>
      <c r="EP65" s="2">
        <v>20.46</v>
      </c>
      <c r="FA65" s="2">
        <v>150</v>
      </c>
      <c r="FB65" s="2">
        <v>19.940000000000001</v>
      </c>
      <c r="FD65" s="2">
        <v>150</v>
      </c>
      <c r="FE65" s="2">
        <v>36.39</v>
      </c>
    </row>
    <row r="66" spans="1:161" x14ac:dyDescent="0.25">
      <c r="A66" s="2">
        <v>66</v>
      </c>
      <c r="B66" s="2">
        <v>29.22</v>
      </c>
      <c r="C66" s="2">
        <v>100</v>
      </c>
      <c r="D66" s="2">
        <v>40.79</v>
      </c>
      <c r="X66" s="2">
        <v>100</v>
      </c>
      <c r="Y66" s="2">
        <v>22.49</v>
      </c>
      <c r="AK66" s="2">
        <v>100</v>
      </c>
      <c r="AL66" s="2">
        <v>22.49</v>
      </c>
      <c r="AN66" s="2">
        <v>200</v>
      </c>
      <c r="AO66" s="2">
        <v>45.98</v>
      </c>
      <c r="BC66" s="2">
        <v>66</v>
      </c>
      <c r="BD66" s="2">
        <v>16.95</v>
      </c>
      <c r="BR66" s="2">
        <v>66</v>
      </c>
      <c r="BS66" s="2">
        <v>25.5</v>
      </c>
      <c r="CD66" s="2">
        <v>150</v>
      </c>
      <c r="CE66" s="2">
        <v>18.16</v>
      </c>
      <c r="CG66" s="2">
        <v>150</v>
      </c>
      <c r="CH66" s="2">
        <v>30.27</v>
      </c>
      <c r="CS66" s="2">
        <v>100</v>
      </c>
      <c r="CT66" s="2">
        <v>27.35</v>
      </c>
      <c r="CV66" s="2">
        <v>150</v>
      </c>
      <c r="CW66" s="2">
        <v>45.56</v>
      </c>
      <c r="DH66" s="2">
        <v>150</v>
      </c>
      <c r="DI66" s="2">
        <v>29.43</v>
      </c>
      <c r="DK66" s="2">
        <v>100</v>
      </c>
      <c r="DL66" s="2">
        <v>30.8</v>
      </c>
      <c r="DW66" s="2">
        <v>150</v>
      </c>
      <c r="DX66" s="2">
        <v>90</v>
      </c>
      <c r="DZ66" s="2">
        <v>150</v>
      </c>
      <c r="EA66" s="2">
        <v>19.940000000000001</v>
      </c>
      <c r="EL66" s="2">
        <v>150</v>
      </c>
      <c r="EM66" s="2">
        <v>37.21</v>
      </c>
      <c r="EO66" s="2">
        <v>100</v>
      </c>
      <c r="EP66" s="2">
        <v>30.8</v>
      </c>
      <c r="FA66" s="2">
        <v>150</v>
      </c>
      <c r="FB66" s="2">
        <v>16.489999999999998</v>
      </c>
      <c r="FD66" s="2">
        <v>150</v>
      </c>
      <c r="FE66" s="2">
        <v>90</v>
      </c>
    </row>
    <row r="67" spans="1:161" x14ac:dyDescent="0.25">
      <c r="A67" s="2">
        <v>66</v>
      </c>
      <c r="B67" s="2">
        <v>17.22</v>
      </c>
      <c r="C67" s="2">
        <v>100</v>
      </c>
      <c r="D67" s="2">
        <v>58.77</v>
      </c>
      <c r="X67" s="2">
        <v>100</v>
      </c>
      <c r="Y67" s="2">
        <v>27.35</v>
      </c>
      <c r="AK67" s="2">
        <v>100</v>
      </c>
      <c r="AL67" s="2">
        <v>27.35</v>
      </c>
      <c r="AN67" s="2">
        <v>200</v>
      </c>
      <c r="AO67" s="2">
        <v>51.62</v>
      </c>
      <c r="BC67" s="2">
        <v>66</v>
      </c>
      <c r="BD67" s="2">
        <v>20.07</v>
      </c>
      <c r="BR67" s="2">
        <v>66</v>
      </c>
      <c r="BS67" s="2">
        <v>32.78</v>
      </c>
      <c r="CD67" s="2">
        <v>150</v>
      </c>
      <c r="CE67" s="2">
        <v>57.52</v>
      </c>
      <c r="CG67" s="2">
        <v>150</v>
      </c>
      <c r="CH67" s="2">
        <v>36.43</v>
      </c>
      <c r="CS67" s="2">
        <v>100</v>
      </c>
      <c r="CT67" s="2">
        <v>15.19</v>
      </c>
      <c r="CV67" s="2">
        <v>150</v>
      </c>
      <c r="CW67" s="2">
        <v>49.22</v>
      </c>
      <c r="DH67" s="2">
        <v>150</v>
      </c>
      <c r="DI67" s="2">
        <v>67.37</v>
      </c>
      <c r="DK67" s="2">
        <v>100</v>
      </c>
      <c r="DL67" s="2">
        <v>89.75</v>
      </c>
      <c r="DW67" s="2">
        <v>150</v>
      </c>
      <c r="DX67" s="2">
        <v>46.25</v>
      </c>
      <c r="DZ67" s="2">
        <v>150</v>
      </c>
      <c r="EA67" s="2">
        <v>16.489999999999998</v>
      </c>
      <c r="EL67" s="2">
        <v>150</v>
      </c>
      <c r="EM67" s="2">
        <v>11.09</v>
      </c>
      <c r="EO67" s="2">
        <v>100</v>
      </c>
      <c r="EP67" s="2">
        <v>14.07</v>
      </c>
      <c r="FA67" s="2">
        <v>150</v>
      </c>
      <c r="FB67" s="2">
        <v>41.02</v>
      </c>
      <c r="FD67" s="2">
        <v>150</v>
      </c>
      <c r="FE67" s="2">
        <v>46.25</v>
      </c>
    </row>
    <row r="68" spans="1:161" x14ac:dyDescent="0.25">
      <c r="A68" s="2">
        <v>66</v>
      </c>
      <c r="B68" s="2">
        <v>18.2</v>
      </c>
      <c r="C68" s="2">
        <v>100</v>
      </c>
      <c r="D68" s="2">
        <v>16.61</v>
      </c>
      <c r="X68" s="2">
        <v>100</v>
      </c>
      <c r="Y68" s="2">
        <v>36.659999999999997</v>
      </c>
      <c r="AK68" s="2">
        <v>100</v>
      </c>
      <c r="AL68" s="2">
        <v>33.909999999999997</v>
      </c>
      <c r="AN68" s="2">
        <v>200</v>
      </c>
      <c r="AO68" s="2">
        <v>90</v>
      </c>
      <c r="BC68" s="2">
        <v>66</v>
      </c>
      <c r="BD68" s="2">
        <v>15.75</v>
      </c>
      <c r="BR68" s="2">
        <v>66</v>
      </c>
      <c r="BS68" s="2">
        <v>23.4</v>
      </c>
      <c r="CD68" s="2">
        <v>150</v>
      </c>
      <c r="CE68" s="2">
        <v>16.489999999999998</v>
      </c>
      <c r="CG68" s="2">
        <v>150</v>
      </c>
      <c r="CH68" s="2">
        <v>67.37</v>
      </c>
      <c r="CS68" s="2">
        <v>100</v>
      </c>
      <c r="CT68" s="2">
        <v>36.659999999999997</v>
      </c>
      <c r="CV68" s="2">
        <v>200</v>
      </c>
      <c r="CW68" s="2">
        <v>26.58</v>
      </c>
      <c r="DH68" s="2">
        <v>150</v>
      </c>
      <c r="DI68" s="2">
        <v>62.57</v>
      </c>
      <c r="DK68" s="2">
        <v>100</v>
      </c>
      <c r="DL68" s="2">
        <v>49.73</v>
      </c>
      <c r="DW68" s="2">
        <v>150</v>
      </c>
      <c r="DX68" s="2">
        <v>18.16</v>
      </c>
      <c r="DZ68" s="2">
        <v>150</v>
      </c>
      <c r="EA68" s="2">
        <v>58.11</v>
      </c>
      <c r="EL68" s="2">
        <v>150</v>
      </c>
      <c r="EM68" s="2">
        <v>35.409999999999997</v>
      </c>
      <c r="EO68" s="2">
        <v>100</v>
      </c>
      <c r="EP68" s="2">
        <v>89.75</v>
      </c>
      <c r="FA68" s="2">
        <v>150</v>
      </c>
      <c r="FB68" s="2">
        <v>58.11</v>
      </c>
      <c r="FD68" s="2">
        <v>150</v>
      </c>
      <c r="FE68" s="2">
        <v>40.86</v>
      </c>
    </row>
    <row r="69" spans="1:161" x14ac:dyDescent="0.25">
      <c r="A69" s="2">
        <v>66</v>
      </c>
      <c r="B69" s="2">
        <v>33.47</v>
      </c>
      <c r="C69" s="2">
        <v>100</v>
      </c>
      <c r="D69" s="2">
        <v>27.12</v>
      </c>
      <c r="X69" s="2">
        <v>100</v>
      </c>
      <c r="Y69" s="2">
        <v>23.5</v>
      </c>
      <c r="AK69" s="2">
        <v>100</v>
      </c>
      <c r="AL69" s="2">
        <v>29.42</v>
      </c>
      <c r="BC69" s="2">
        <v>66</v>
      </c>
      <c r="BD69" s="2">
        <v>39.229999999999997</v>
      </c>
      <c r="BR69" s="2">
        <v>66</v>
      </c>
      <c r="BS69" s="2">
        <v>13.96</v>
      </c>
      <c r="CD69" s="2">
        <v>150</v>
      </c>
      <c r="CE69" s="2">
        <v>41.02</v>
      </c>
      <c r="CG69" s="2">
        <v>150</v>
      </c>
      <c r="CH69" s="2">
        <v>37.43</v>
      </c>
      <c r="CS69" s="2">
        <v>100</v>
      </c>
      <c r="CT69" s="2">
        <v>58.24</v>
      </c>
      <c r="CV69" s="2">
        <v>200</v>
      </c>
      <c r="CW69" s="2">
        <v>33.950000000000003</v>
      </c>
      <c r="DH69" s="2">
        <v>150</v>
      </c>
      <c r="DI69" s="2">
        <v>35.409999999999997</v>
      </c>
      <c r="DK69" s="2">
        <v>100</v>
      </c>
      <c r="DL69" s="2">
        <v>25.75</v>
      </c>
      <c r="DW69" s="2">
        <v>150</v>
      </c>
      <c r="DX69" s="2">
        <v>26.74</v>
      </c>
      <c r="DZ69" s="2">
        <v>150</v>
      </c>
      <c r="EA69" s="2">
        <v>36.39</v>
      </c>
      <c r="EL69" s="2">
        <v>150</v>
      </c>
      <c r="EM69" s="2">
        <v>64.44</v>
      </c>
      <c r="EO69" s="2">
        <v>100</v>
      </c>
      <c r="EP69" s="2">
        <v>25.75</v>
      </c>
      <c r="FA69" s="2">
        <v>150</v>
      </c>
      <c r="FB69" s="2">
        <v>31.92</v>
      </c>
      <c r="FD69" s="2">
        <v>150</v>
      </c>
      <c r="FE69" s="2">
        <v>26.74</v>
      </c>
    </row>
    <row r="70" spans="1:161" x14ac:dyDescent="0.25">
      <c r="A70" s="2">
        <v>66</v>
      </c>
      <c r="B70" s="2">
        <v>20.23</v>
      </c>
      <c r="C70" s="2">
        <v>100</v>
      </c>
      <c r="D70" s="2">
        <v>35.82</v>
      </c>
      <c r="X70" s="2">
        <v>100</v>
      </c>
      <c r="Y70" s="2">
        <v>30.8</v>
      </c>
      <c r="AK70" s="2">
        <v>100</v>
      </c>
      <c r="AL70" s="2">
        <v>30.8</v>
      </c>
      <c r="BC70" s="2">
        <v>66</v>
      </c>
      <c r="BD70" s="2">
        <v>25.41</v>
      </c>
      <c r="BR70" s="2">
        <v>66</v>
      </c>
      <c r="BS70" s="2">
        <v>90</v>
      </c>
      <c r="CD70" s="2">
        <v>150</v>
      </c>
      <c r="CE70" s="2">
        <v>31.92</v>
      </c>
      <c r="CG70" s="2">
        <v>150</v>
      </c>
      <c r="CH70" s="2">
        <v>90</v>
      </c>
      <c r="CS70" s="2">
        <v>100</v>
      </c>
      <c r="CT70" s="2">
        <v>20.46</v>
      </c>
      <c r="CV70" s="2">
        <v>200</v>
      </c>
      <c r="CW70" s="2">
        <v>48.52</v>
      </c>
      <c r="DH70" s="2">
        <v>150</v>
      </c>
      <c r="DI70" s="2">
        <v>36.61</v>
      </c>
      <c r="DK70" s="2">
        <v>100</v>
      </c>
      <c r="DL70" s="2">
        <v>22.27</v>
      </c>
      <c r="DW70" s="2">
        <v>150</v>
      </c>
      <c r="DX70" s="2">
        <v>23.25</v>
      </c>
      <c r="DZ70" s="2">
        <v>150</v>
      </c>
      <c r="EA70" s="2">
        <v>43.29</v>
      </c>
      <c r="EL70" s="2">
        <v>200</v>
      </c>
      <c r="EM70" s="2">
        <v>26.58</v>
      </c>
      <c r="EO70" s="2">
        <v>100</v>
      </c>
      <c r="EP70" s="2">
        <v>48.29</v>
      </c>
      <c r="FA70" s="2">
        <v>150</v>
      </c>
      <c r="FB70" s="2">
        <v>43.29</v>
      </c>
      <c r="FD70" s="2">
        <v>150</v>
      </c>
      <c r="FE70" s="2">
        <v>23.25</v>
      </c>
    </row>
    <row r="71" spans="1:161" x14ac:dyDescent="0.25">
      <c r="A71" s="2">
        <v>66</v>
      </c>
      <c r="B71" s="2">
        <v>70.58</v>
      </c>
      <c r="C71" s="2">
        <v>100</v>
      </c>
      <c r="D71" s="2">
        <v>24.89</v>
      </c>
      <c r="X71" s="2">
        <v>100</v>
      </c>
      <c r="Y71" s="2">
        <v>49.73</v>
      </c>
      <c r="AK71" s="2">
        <v>100</v>
      </c>
      <c r="AL71" s="2">
        <v>20.46</v>
      </c>
      <c r="BC71" s="2">
        <v>66</v>
      </c>
      <c r="BD71" s="2">
        <v>14.1</v>
      </c>
      <c r="BR71" s="2">
        <v>66</v>
      </c>
      <c r="BS71" s="2">
        <v>20.51</v>
      </c>
      <c r="CD71" s="2">
        <v>150</v>
      </c>
      <c r="CE71" s="2">
        <v>90</v>
      </c>
      <c r="CG71" s="2">
        <v>150</v>
      </c>
      <c r="CH71" s="2">
        <v>11.09</v>
      </c>
      <c r="CS71" s="2">
        <v>100</v>
      </c>
      <c r="CT71" s="2">
        <v>30.8</v>
      </c>
      <c r="CV71" s="2">
        <v>200</v>
      </c>
      <c r="CW71" s="2">
        <v>41.24</v>
      </c>
      <c r="DH71" s="2">
        <v>150</v>
      </c>
      <c r="DI71" s="2">
        <v>49.22</v>
      </c>
      <c r="DK71" s="2">
        <v>100</v>
      </c>
      <c r="DL71" s="2">
        <v>57.68</v>
      </c>
      <c r="DW71" s="2">
        <v>150</v>
      </c>
      <c r="DX71" s="2">
        <v>36.43</v>
      </c>
      <c r="DZ71" s="2">
        <v>150</v>
      </c>
      <c r="EA71" s="2">
        <v>40.86</v>
      </c>
      <c r="EL71" s="2">
        <v>200</v>
      </c>
      <c r="EM71" s="2">
        <v>20.420000000000002</v>
      </c>
      <c r="EO71" s="2">
        <v>100</v>
      </c>
      <c r="EP71" s="2">
        <v>57.68</v>
      </c>
      <c r="FA71" s="2">
        <v>150</v>
      </c>
      <c r="FB71" s="2">
        <v>18.16</v>
      </c>
      <c r="FD71" s="2">
        <v>150</v>
      </c>
      <c r="FE71" s="2">
        <v>30.27</v>
      </c>
    </row>
    <row r="72" spans="1:161" x14ac:dyDescent="0.25">
      <c r="A72" s="2">
        <v>66</v>
      </c>
      <c r="B72" s="2">
        <v>23.88</v>
      </c>
      <c r="C72" s="2">
        <v>100</v>
      </c>
      <c r="D72" s="2">
        <v>30.57</v>
      </c>
      <c r="X72" s="2">
        <v>100</v>
      </c>
      <c r="Y72" s="2">
        <v>30.82</v>
      </c>
      <c r="AK72" s="2">
        <v>100</v>
      </c>
      <c r="AL72" s="2">
        <v>30.82</v>
      </c>
      <c r="BC72" s="2">
        <v>66</v>
      </c>
      <c r="BD72" s="2">
        <v>30.2</v>
      </c>
      <c r="BR72" s="2">
        <v>66</v>
      </c>
      <c r="BS72" s="2">
        <v>12.76</v>
      </c>
      <c r="CD72" s="2">
        <v>150</v>
      </c>
      <c r="CE72" s="2">
        <v>40.86</v>
      </c>
      <c r="CG72" s="2">
        <v>150</v>
      </c>
      <c r="CH72" s="2">
        <v>55.06</v>
      </c>
      <c r="CS72" s="2">
        <v>100</v>
      </c>
      <c r="CT72" s="2">
        <v>14.07</v>
      </c>
      <c r="CV72" s="2">
        <v>200</v>
      </c>
      <c r="CW72" s="2">
        <v>25.97</v>
      </c>
      <c r="DH72" s="2">
        <v>200</v>
      </c>
      <c r="DI72" s="2">
        <v>33.950000000000003</v>
      </c>
      <c r="DK72" s="2">
        <v>150</v>
      </c>
      <c r="DL72" s="2">
        <v>31.17</v>
      </c>
      <c r="DW72" s="2">
        <v>150</v>
      </c>
      <c r="DX72" s="2">
        <v>67.37</v>
      </c>
      <c r="DZ72" s="2">
        <v>150</v>
      </c>
      <c r="EA72" s="2">
        <v>17.399999999999999</v>
      </c>
      <c r="EL72" s="2">
        <v>200</v>
      </c>
      <c r="EM72" s="2">
        <v>33.950000000000003</v>
      </c>
      <c r="EO72" s="2">
        <v>100</v>
      </c>
      <c r="EP72" s="2">
        <v>72.56</v>
      </c>
      <c r="FA72" s="2">
        <v>150</v>
      </c>
      <c r="FB72" s="2">
        <v>17.399999999999999</v>
      </c>
      <c r="FD72" s="2">
        <v>150</v>
      </c>
      <c r="FE72" s="2">
        <v>29.43</v>
      </c>
    </row>
    <row r="73" spans="1:161" x14ac:dyDescent="0.25">
      <c r="A73" s="2">
        <v>66</v>
      </c>
      <c r="B73" s="2">
        <v>16.95</v>
      </c>
      <c r="C73" s="2">
        <v>100</v>
      </c>
      <c r="D73" s="2">
        <v>37.840000000000003</v>
      </c>
      <c r="X73" s="2">
        <v>100</v>
      </c>
      <c r="Y73" s="2">
        <v>25.75</v>
      </c>
      <c r="AK73" s="2">
        <v>100</v>
      </c>
      <c r="AL73" s="2">
        <v>24.89</v>
      </c>
      <c r="BC73" s="2">
        <v>66</v>
      </c>
      <c r="BD73" s="2">
        <v>10.78</v>
      </c>
      <c r="BR73" s="2">
        <v>66</v>
      </c>
      <c r="BS73" s="2">
        <v>24.22</v>
      </c>
      <c r="CD73" s="2">
        <v>150</v>
      </c>
      <c r="CE73" s="2">
        <v>17.399999999999999</v>
      </c>
      <c r="CG73" s="2">
        <v>150</v>
      </c>
      <c r="CH73" s="2">
        <v>45.56</v>
      </c>
      <c r="CS73" s="2">
        <v>100</v>
      </c>
      <c r="CT73" s="2">
        <v>89.75</v>
      </c>
      <c r="CV73" s="2">
        <v>200</v>
      </c>
      <c r="CW73" s="2">
        <v>46.7</v>
      </c>
      <c r="DH73" s="2">
        <v>200</v>
      </c>
      <c r="DI73" s="2">
        <v>54.72</v>
      </c>
      <c r="DK73" s="2">
        <v>150</v>
      </c>
      <c r="DL73" s="2">
        <v>19.940000000000001</v>
      </c>
      <c r="DW73" s="2">
        <v>150</v>
      </c>
      <c r="DX73" s="2">
        <v>37.43</v>
      </c>
      <c r="DZ73" s="2">
        <v>150</v>
      </c>
      <c r="EA73" s="2">
        <v>30.27</v>
      </c>
      <c r="EL73" s="2">
        <v>200</v>
      </c>
      <c r="EM73" s="2">
        <v>54.72</v>
      </c>
      <c r="EO73" s="2">
        <v>150</v>
      </c>
      <c r="EP73" s="2">
        <v>16.489999999999998</v>
      </c>
      <c r="FA73" s="2">
        <v>150</v>
      </c>
      <c r="FB73" s="2">
        <v>36.43</v>
      </c>
      <c r="FD73" s="2">
        <v>150</v>
      </c>
      <c r="FE73" s="2">
        <v>67.37</v>
      </c>
    </row>
    <row r="74" spans="1:161" x14ac:dyDescent="0.25">
      <c r="A74" s="2">
        <v>66</v>
      </c>
      <c r="B74" s="2">
        <v>20.07</v>
      </c>
      <c r="C74" s="2">
        <v>100</v>
      </c>
      <c r="D74" s="2">
        <v>22.49</v>
      </c>
      <c r="X74" s="2">
        <v>100</v>
      </c>
      <c r="Y74" s="2">
        <v>48.29</v>
      </c>
      <c r="AK74" s="2">
        <v>100</v>
      </c>
      <c r="AL74" s="2">
        <v>35.82</v>
      </c>
      <c r="BC74" s="2">
        <v>66</v>
      </c>
      <c r="BD74" s="2">
        <v>77.349999999999994</v>
      </c>
      <c r="BR74" s="2">
        <v>66</v>
      </c>
      <c r="BS74" s="2">
        <v>76.680000000000007</v>
      </c>
      <c r="CD74" s="2">
        <v>150</v>
      </c>
      <c r="CE74" s="2">
        <v>23.25</v>
      </c>
      <c r="CG74" s="2">
        <v>150</v>
      </c>
      <c r="CH74" s="2">
        <v>49.22</v>
      </c>
      <c r="CS74" s="2">
        <v>100</v>
      </c>
      <c r="CT74" s="2">
        <v>49.73</v>
      </c>
      <c r="CV74" s="2">
        <v>200</v>
      </c>
      <c r="CW74" s="2">
        <v>24.01</v>
      </c>
      <c r="DH74" s="2">
        <v>200</v>
      </c>
      <c r="DI74" s="2">
        <v>51.17</v>
      </c>
      <c r="DK74" s="2">
        <v>150</v>
      </c>
      <c r="DL74" s="2">
        <v>16.489999999999998</v>
      </c>
      <c r="DW74" s="2">
        <v>150</v>
      </c>
      <c r="DX74" s="2">
        <v>37.21</v>
      </c>
      <c r="DZ74" s="2">
        <v>150</v>
      </c>
      <c r="EA74" s="2">
        <v>29.43</v>
      </c>
      <c r="EL74" s="2">
        <v>200</v>
      </c>
      <c r="EM74" s="2">
        <v>51.17</v>
      </c>
      <c r="EO74" s="2">
        <v>150</v>
      </c>
      <c r="EP74" s="2">
        <v>36.39</v>
      </c>
      <c r="FA74" s="2">
        <v>150</v>
      </c>
      <c r="FB74" s="2">
        <v>51.5</v>
      </c>
      <c r="FD74" s="2">
        <v>150</v>
      </c>
      <c r="FE74" s="2">
        <v>57.52</v>
      </c>
    </row>
    <row r="75" spans="1:161" x14ac:dyDescent="0.25">
      <c r="A75" s="2">
        <v>66</v>
      </c>
      <c r="B75" s="2">
        <v>15.75</v>
      </c>
      <c r="C75" s="2">
        <v>100</v>
      </c>
      <c r="D75" s="2">
        <v>27.35</v>
      </c>
      <c r="X75" s="2">
        <v>100</v>
      </c>
      <c r="Y75" s="2">
        <v>57.68</v>
      </c>
      <c r="Z75" s="2">
        <f>AVERAGE(Y57:Y75)</f>
        <v>35.420526315789466</v>
      </c>
      <c r="AK75" s="2">
        <v>100</v>
      </c>
      <c r="AL75" s="2">
        <v>37.840000000000003</v>
      </c>
      <c r="BC75" s="2">
        <v>66</v>
      </c>
      <c r="BD75" s="2">
        <v>25.5</v>
      </c>
      <c r="BR75" s="2">
        <v>66</v>
      </c>
      <c r="BS75" s="2">
        <v>28.42</v>
      </c>
      <c r="CD75" s="2">
        <v>150</v>
      </c>
      <c r="CE75" s="2">
        <v>29.43</v>
      </c>
      <c r="CG75" s="2">
        <v>150</v>
      </c>
      <c r="CH75" s="2">
        <v>19.940000000000001</v>
      </c>
      <c r="CS75" s="2">
        <v>150</v>
      </c>
      <c r="CT75" s="2">
        <v>19.940000000000001</v>
      </c>
      <c r="CV75" s="2">
        <v>200</v>
      </c>
      <c r="CW75" s="2">
        <v>32.33</v>
      </c>
      <c r="DH75" s="2">
        <v>200</v>
      </c>
      <c r="DI75" s="2">
        <v>49.23</v>
      </c>
      <c r="DK75" s="2">
        <v>150</v>
      </c>
      <c r="DL75" s="2">
        <v>36.39</v>
      </c>
      <c r="DW75" s="2">
        <v>150</v>
      </c>
      <c r="DX75" s="2">
        <v>35.409999999999997</v>
      </c>
      <c r="DZ75" s="2">
        <v>150</v>
      </c>
      <c r="EA75" s="2">
        <v>57.52</v>
      </c>
      <c r="EL75" s="2">
        <v>200</v>
      </c>
      <c r="EM75" s="2">
        <v>49.23</v>
      </c>
      <c r="EO75" s="2">
        <v>150</v>
      </c>
      <c r="EP75" s="2">
        <v>43.29</v>
      </c>
      <c r="FA75" s="2">
        <v>150</v>
      </c>
      <c r="FB75" s="2">
        <v>37.43</v>
      </c>
      <c r="FD75" s="2">
        <v>150</v>
      </c>
      <c r="FE75" s="2">
        <v>19.48</v>
      </c>
    </row>
    <row r="76" spans="1:161" x14ac:dyDescent="0.25">
      <c r="A76" s="2">
        <v>66</v>
      </c>
      <c r="B76" s="2">
        <v>39.229999999999997</v>
      </c>
      <c r="C76" s="2">
        <v>100</v>
      </c>
      <c r="D76" s="2">
        <v>27.35</v>
      </c>
      <c r="X76" s="2">
        <v>150</v>
      </c>
      <c r="Y76" s="2">
        <v>31.17</v>
      </c>
      <c r="AK76" s="2">
        <v>100</v>
      </c>
      <c r="AL76" s="2">
        <v>30.57</v>
      </c>
      <c r="BC76" s="2">
        <v>66</v>
      </c>
      <c r="BD76" s="2">
        <v>32.78</v>
      </c>
      <c r="BR76" s="2">
        <v>100</v>
      </c>
      <c r="BS76" s="2">
        <v>29.42</v>
      </c>
      <c r="CD76" s="2">
        <v>150</v>
      </c>
      <c r="CE76" s="2">
        <v>51.5</v>
      </c>
      <c r="CG76" s="2">
        <v>150</v>
      </c>
      <c r="CH76" s="2">
        <v>36.39</v>
      </c>
      <c r="CS76" s="2">
        <v>150</v>
      </c>
      <c r="CT76" s="2">
        <v>16.489999999999998</v>
      </c>
      <c r="CV76" s="2">
        <v>200</v>
      </c>
      <c r="CW76" s="2">
        <v>21.23</v>
      </c>
      <c r="DH76" s="2">
        <v>200</v>
      </c>
      <c r="DI76" s="2">
        <v>42.47</v>
      </c>
      <c r="DK76" s="2">
        <v>150</v>
      </c>
      <c r="DL76" s="2">
        <v>43.29</v>
      </c>
      <c r="DW76" s="2">
        <v>150</v>
      </c>
      <c r="DX76" s="2">
        <v>36.61</v>
      </c>
      <c r="DZ76" s="2">
        <v>150</v>
      </c>
      <c r="EA76" s="2">
        <v>51.5</v>
      </c>
      <c r="EL76" s="2">
        <v>200</v>
      </c>
      <c r="EM76" s="2">
        <v>42.47</v>
      </c>
      <c r="EO76" s="2">
        <v>150</v>
      </c>
      <c r="EP76" s="2">
        <v>90</v>
      </c>
      <c r="FA76" s="2">
        <v>150</v>
      </c>
      <c r="FB76" s="2">
        <v>37.21</v>
      </c>
      <c r="FD76" s="2">
        <v>150</v>
      </c>
      <c r="FE76" s="2">
        <v>90</v>
      </c>
    </row>
    <row r="77" spans="1:161" x14ac:dyDescent="0.25">
      <c r="A77" s="2">
        <v>66</v>
      </c>
      <c r="B77" s="2">
        <v>25.41</v>
      </c>
      <c r="C77" s="2">
        <v>100</v>
      </c>
      <c r="D77" s="2">
        <v>15.19</v>
      </c>
      <c r="X77" s="2">
        <v>150</v>
      </c>
      <c r="Y77" s="2">
        <v>58.11</v>
      </c>
      <c r="AK77" s="2">
        <v>100</v>
      </c>
      <c r="AL77" s="2">
        <v>49.73</v>
      </c>
      <c r="BC77" s="2">
        <v>66</v>
      </c>
      <c r="BD77" s="2">
        <v>23.4</v>
      </c>
      <c r="BR77" s="2">
        <v>100</v>
      </c>
      <c r="BS77" s="2">
        <v>33.909999999999997</v>
      </c>
      <c r="CD77" s="2">
        <v>150</v>
      </c>
      <c r="CE77" s="2">
        <v>37.21</v>
      </c>
      <c r="CG77" s="2">
        <v>150</v>
      </c>
      <c r="CH77" s="2">
        <v>43.29</v>
      </c>
      <c r="CS77" s="2">
        <v>150</v>
      </c>
      <c r="CT77" s="2">
        <v>58.11</v>
      </c>
      <c r="CV77" s="2">
        <v>200</v>
      </c>
      <c r="CW77" s="2">
        <v>60.75</v>
      </c>
      <c r="DH77" s="2">
        <v>200</v>
      </c>
      <c r="DI77" s="2">
        <v>41.24</v>
      </c>
      <c r="DK77" s="2">
        <v>150</v>
      </c>
      <c r="DL77" s="2">
        <v>90</v>
      </c>
      <c r="DW77" s="2">
        <v>150</v>
      </c>
      <c r="DX77" s="2">
        <v>64.44</v>
      </c>
      <c r="DZ77" s="2">
        <v>150</v>
      </c>
      <c r="EA77" s="2">
        <v>19.48</v>
      </c>
      <c r="EL77" s="2">
        <v>200</v>
      </c>
      <c r="EM77" s="2">
        <v>21.79</v>
      </c>
      <c r="EO77" s="2">
        <v>150</v>
      </c>
      <c r="EP77" s="2">
        <v>40.86</v>
      </c>
      <c r="FA77" s="2">
        <v>150</v>
      </c>
      <c r="FB77" s="2">
        <v>62.57</v>
      </c>
      <c r="FD77" s="2">
        <v>150</v>
      </c>
      <c r="FE77" s="2">
        <v>11.09</v>
      </c>
    </row>
    <row r="78" spans="1:161" x14ac:dyDescent="0.25">
      <c r="A78" s="2">
        <v>66</v>
      </c>
      <c r="B78" s="2">
        <v>14.1</v>
      </c>
      <c r="C78" s="2">
        <v>100</v>
      </c>
      <c r="D78" s="2">
        <v>36.659999999999997</v>
      </c>
      <c r="X78" s="2">
        <v>150</v>
      </c>
      <c r="Y78" s="2">
        <v>31.92</v>
      </c>
      <c r="AK78" s="2">
        <v>100</v>
      </c>
      <c r="AL78" s="2">
        <v>14.07</v>
      </c>
      <c r="BC78" s="2">
        <v>66</v>
      </c>
      <c r="BD78" s="2">
        <v>13.96</v>
      </c>
      <c r="BR78" s="2">
        <v>100</v>
      </c>
      <c r="BS78" s="2">
        <v>27.09</v>
      </c>
      <c r="CD78" s="2">
        <v>150</v>
      </c>
      <c r="CE78" s="2">
        <v>62.57</v>
      </c>
      <c r="CG78" s="2">
        <v>150</v>
      </c>
      <c r="CH78" s="2">
        <v>26.74</v>
      </c>
      <c r="CS78" s="2">
        <v>150</v>
      </c>
      <c r="CT78" s="2">
        <v>31.92</v>
      </c>
      <c r="CV78" s="2">
        <v>200</v>
      </c>
      <c r="CW78" s="2">
        <v>90</v>
      </c>
      <c r="DH78" s="2">
        <v>200</v>
      </c>
      <c r="DI78" s="2">
        <v>25.97</v>
      </c>
      <c r="DK78" s="2">
        <v>150</v>
      </c>
      <c r="DL78" s="2">
        <v>40.86</v>
      </c>
      <c r="DW78" s="2">
        <v>150</v>
      </c>
      <c r="DX78" s="2">
        <v>49.22</v>
      </c>
      <c r="DZ78" s="2">
        <v>150</v>
      </c>
      <c r="EA78" s="2">
        <v>62.57</v>
      </c>
      <c r="EL78" s="2">
        <v>200</v>
      </c>
      <c r="EM78" s="2">
        <v>30.17</v>
      </c>
      <c r="EO78" s="2">
        <v>150</v>
      </c>
      <c r="EP78" s="2">
        <v>17.399999999999999</v>
      </c>
      <c r="FA78" s="2">
        <v>150</v>
      </c>
      <c r="FB78" s="2">
        <v>35.409999999999997</v>
      </c>
      <c r="FD78" s="2">
        <v>150</v>
      </c>
      <c r="FE78" s="2">
        <v>55.06</v>
      </c>
    </row>
    <row r="79" spans="1:161" x14ac:dyDescent="0.25">
      <c r="A79" s="2">
        <v>66</v>
      </c>
      <c r="B79" s="2">
        <v>30.2</v>
      </c>
      <c r="C79" s="2">
        <v>100</v>
      </c>
      <c r="D79" s="2">
        <v>58.24</v>
      </c>
      <c r="X79" s="2">
        <v>150</v>
      </c>
      <c r="Y79" s="2">
        <v>36.39</v>
      </c>
      <c r="AK79" s="2">
        <v>100</v>
      </c>
      <c r="AL79" s="2">
        <v>48.8</v>
      </c>
      <c r="BC79" s="2">
        <v>66</v>
      </c>
      <c r="BD79" s="2">
        <v>20.73</v>
      </c>
      <c r="BR79" s="2">
        <v>100</v>
      </c>
      <c r="BS79" s="2">
        <v>34.700000000000003</v>
      </c>
      <c r="CD79" s="2">
        <v>150</v>
      </c>
      <c r="CE79" s="2">
        <v>35.409999999999997</v>
      </c>
      <c r="CG79" s="2">
        <v>150</v>
      </c>
      <c r="CH79" s="2">
        <v>19.48</v>
      </c>
      <c r="CS79" s="2">
        <v>150</v>
      </c>
      <c r="CT79" s="2">
        <v>43.29</v>
      </c>
      <c r="CV79" s="2">
        <v>200</v>
      </c>
      <c r="CW79" s="2">
        <v>41.41</v>
      </c>
      <c r="DH79" s="2">
        <v>200</v>
      </c>
      <c r="DI79" s="2">
        <v>23.43</v>
      </c>
      <c r="DK79" s="2">
        <v>150</v>
      </c>
      <c r="DL79" s="2">
        <v>30.27</v>
      </c>
      <c r="DW79" s="2">
        <v>200</v>
      </c>
      <c r="DX79" s="2">
        <v>26.58</v>
      </c>
      <c r="DZ79" s="2">
        <v>150</v>
      </c>
      <c r="EA79" s="2">
        <v>90</v>
      </c>
      <c r="EL79" s="2">
        <v>200</v>
      </c>
      <c r="EM79" s="2">
        <v>45.98</v>
      </c>
      <c r="EO79" s="2">
        <v>150</v>
      </c>
      <c r="EP79" s="2">
        <v>26.74</v>
      </c>
      <c r="FA79" s="2">
        <v>150</v>
      </c>
      <c r="FB79" s="2">
        <v>36.61</v>
      </c>
      <c r="FD79" s="2">
        <v>150</v>
      </c>
      <c r="FE79" s="2">
        <v>64.44</v>
      </c>
    </row>
    <row r="80" spans="1:161" x14ac:dyDescent="0.25">
      <c r="A80" s="2">
        <v>66</v>
      </c>
      <c r="B80" s="2">
        <v>10.78</v>
      </c>
      <c r="C80" s="2">
        <v>100</v>
      </c>
      <c r="D80" s="2">
        <v>20.46</v>
      </c>
      <c r="X80" s="2">
        <v>150</v>
      </c>
      <c r="Y80" s="2">
        <v>46.25</v>
      </c>
      <c r="AK80" s="2">
        <v>100</v>
      </c>
      <c r="AL80" s="2">
        <v>40.79</v>
      </c>
      <c r="BC80" s="2">
        <v>66</v>
      </c>
      <c r="BD80" s="2">
        <v>26.27</v>
      </c>
      <c r="BR80" s="2">
        <v>100</v>
      </c>
      <c r="BS80" s="2">
        <v>40.79</v>
      </c>
      <c r="CD80" s="2">
        <v>150</v>
      </c>
      <c r="CE80" s="2">
        <v>36.61</v>
      </c>
      <c r="CG80" s="2">
        <v>200</v>
      </c>
      <c r="CH80" s="2">
        <v>54.72</v>
      </c>
      <c r="CS80" s="2">
        <v>150</v>
      </c>
      <c r="CT80" s="2">
        <v>90</v>
      </c>
      <c r="CV80" s="2">
        <v>200</v>
      </c>
      <c r="CW80" s="2">
        <v>17.21</v>
      </c>
      <c r="DH80" s="2">
        <v>200</v>
      </c>
      <c r="DI80" s="2">
        <v>46.7</v>
      </c>
      <c r="DK80" s="2">
        <v>150</v>
      </c>
      <c r="DL80" s="2">
        <v>57.52</v>
      </c>
      <c r="DW80" s="2">
        <v>200</v>
      </c>
      <c r="DX80" s="2">
        <v>33.950000000000003</v>
      </c>
      <c r="DZ80" s="2">
        <v>150</v>
      </c>
      <c r="EA80" s="2">
        <v>11.09</v>
      </c>
      <c r="EL80" s="2">
        <v>200</v>
      </c>
      <c r="EM80" s="2">
        <v>24.01</v>
      </c>
      <c r="EO80" s="2">
        <v>150</v>
      </c>
      <c r="EP80" s="2">
        <v>23.25</v>
      </c>
      <c r="FA80" s="2">
        <v>200</v>
      </c>
      <c r="FB80" s="2">
        <v>26.58</v>
      </c>
      <c r="FD80" s="2">
        <v>150</v>
      </c>
      <c r="FE80" s="2">
        <v>45.56</v>
      </c>
    </row>
    <row r="81" spans="1:161" x14ac:dyDescent="0.25">
      <c r="A81" s="2">
        <v>66</v>
      </c>
      <c r="B81" s="2">
        <v>77.349999999999994</v>
      </c>
      <c r="C81" s="2">
        <v>100</v>
      </c>
      <c r="D81" s="2">
        <v>23.5</v>
      </c>
      <c r="X81" s="2">
        <v>150</v>
      </c>
      <c r="Y81" s="2">
        <v>18.16</v>
      </c>
      <c r="AK81" s="2">
        <v>100</v>
      </c>
      <c r="AL81" s="2">
        <v>22.27</v>
      </c>
      <c r="BC81" s="2">
        <v>66</v>
      </c>
      <c r="BD81" s="2">
        <v>41.67</v>
      </c>
      <c r="BR81" s="2">
        <v>100</v>
      </c>
      <c r="BS81" s="2">
        <v>58.77</v>
      </c>
      <c r="CD81" s="2">
        <v>150</v>
      </c>
      <c r="CE81" s="2">
        <v>64.44</v>
      </c>
      <c r="CG81" s="2">
        <v>200</v>
      </c>
      <c r="CH81" s="2">
        <v>49.23</v>
      </c>
      <c r="CS81" s="2">
        <v>150</v>
      </c>
      <c r="CT81" s="2">
        <v>46.25</v>
      </c>
      <c r="CV81" s="2">
        <v>200</v>
      </c>
      <c r="CW81" s="2">
        <v>32.53</v>
      </c>
      <c r="DH81" s="2">
        <v>200</v>
      </c>
      <c r="DI81" s="2">
        <v>30.17</v>
      </c>
      <c r="DK81" s="2">
        <v>150</v>
      </c>
      <c r="DL81" s="2">
        <v>51.5</v>
      </c>
      <c r="DW81" s="2">
        <v>200</v>
      </c>
      <c r="DX81" s="2">
        <v>51.17</v>
      </c>
      <c r="DZ81" s="2">
        <v>150</v>
      </c>
      <c r="EA81" s="2">
        <v>55.06</v>
      </c>
      <c r="EL81" s="2">
        <v>200</v>
      </c>
      <c r="EM81" s="2">
        <v>40.11</v>
      </c>
      <c r="EO81" s="2">
        <v>150</v>
      </c>
      <c r="EP81" s="2">
        <v>36.43</v>
      </c>
      <c r="FA81" s="2">
        <v>200</v>
      </c>
      <c r="FB81" s="2">
        <v>20.420000000000002</v>
      </c>
      <c r="FD81" s="2">
        <v>150</v>
      </c>
      <c r="FE81" s="2">
        <v>49.22</v>
      </c>
    </row>
    <row r="82" spans="1:161" x14ac:dyDescent="0.25">
      <c r="A82" s="2">
        <v>66</v>
      </c>
      <c r="B82" s="2">
        <v>25.5</v>
      </c>
      <c r="C82" s="2">
        <v>100</v>
      </c>
      <c r="D82" s="2">
        <v>30.8</v>
      </c>
      <c r="X82" s="2">
        <v>150</v>
      </c>
      <c r="Y82" s="2">
        <v>40.86</v>
      </c>
      <c r="AK82" s="2">
        <v>100</v>
      </c>
      <c r="AL82" s="2">
        <v>27.12</v>
      </c>
      <c r="BC82" s="2">
        <v>66</v>
      </c>
      <c r="BD82" s="2">
        <v>20.51</v>
      </c>
      <c r="BR82" s="2">
        <v>100</v>
      </c>
      <c r="BS82" s="2">
        <v>16.61</v>
      </c>
      <c r="CD82" s="2">
        <v>200</v>
      </c>
      <c r="CE82" s="2">
        <v>26.58</v>
      </c>
      <c r="CG82" s="2">
        <v>200</v>
      </c>
      <c r="CH82" s="2">
        <v>21.79</v>
      </c>
      <c r="CS82" s="2">
        <v>150</v>
      </c>
      <c r="CT82" s="2">
        <v>18.16</v>
      </c>
      <c r="DH82" s="2">
        <v>200</v>
      </c>
      <c r="DI82" s="2">
        <v>45.98</v>
      </c>
      <c r="DK82" s="2">
        <v>150</v>
      </c>
      <c r="DL82" s="2">
        <v>37.43</v>
      </c>
      <c r="DW82" s="2">
        <v>200</v>
      </c>
      <c r="DX82" s="2">
        <v>51.62</v>
      </c>
      <c r="DZ82" s="2">
        <v>150</v>
      </c>
      <c r="EA82" s="2">
        <v>45.56</v>
      </c>
      <c r="EL82" s="2">
        <v>200</v>
      </c>
      <c r="EM82" s="2">
        <v>32.33</v>
      </c>
      <c r="EO82" s="2">
        <v>150</v>
      </c>
      <c r="EP82" s="2">
        <v>57.52</v>
      </c>
      <c r="FA82" s="2">
        <v>200</v>
      </c>
      <c r="FB82" s="2">
        <v>55.11</v>
      </c>
      <c r="FD82" s="2">
        <v>200</v>
      </c>
      <c r="FE82" s="2">
        <v>48.52</v>
      </c>
    </row>
    <row r="83" spans="1:161" x14ac:dyDescent="0.25">
      <c r="A83" s="2">
        <v>66</v>
      </c>
      <c r="B83" s="2">
        <v>32.78</v>
      </c>
      <c r="C83" s="2">
        <v>100</v>
      </c>
      <c r="D83" s="2">
        <v>14.07</v>
      </c>
      <c r="X83" s="2">
        <v>150</v>
      </c>
      <c r="Y83" s="2">
        <v>17.399999999999999</v>
      </c>
      <c r="AK83" s="2">
        <v>100</v>
      </c>
      <c r="AL83" s="2">
        <v>27.09</v>
      </c>
      <c r="BC83" s="2">
        <v>66</v>
      </c>
      <c r="BD83" s="2">
        <v>19.829999999999998</v>
      </c>
      <c r="BR83" s="2">
        <v>100</v>
      </c>
      <c r="BS83" s="2">
        <v>27.12</v>
      </c>
      <c r="CD83" s="2">
        <v>200</v>
      </c>
      <c r="CE83" s="2">
        <v>42.47</v>
      </c>
      <c r="CG83" s="2">
        <v>200</v>
      </c>
      <c r="CH83" s="2">
        <v>46.7</v>
      </c>
      <c r="CS83" s="2">
        <v>150</v>
      </c>
      <c r="CT83" s="2">
        <v>40.86</v>
      </c>
      <c r="DH83" s="2">
        <v>200</v>
      </c>
      <c r="DI83" s="2">
        <v>26.2</v>
      </c>
      <c r="DK83" s="2">
        <v>150</v>
      </c>
      <c r="DL83" s="2">
        <v>37.21</v>
      </c>
      <c r="DW83" s="2">
        <v>200</v>
      </c>
      <c r="DX83" s="2">
        <v>49.23</v>
      </c>
      <c r="DZ83" s="2">
        <v>200</v>
      </c>
      <c r="EA83" s="2">
        <v>20.420000000000002</v>
      </c>
      <c r="EL83" s="2">
        <v>200</v>
      </c>
      <c r="EM83" s="2">
        <v>21.23</v>
      </c>
      <c r="EO83" s="2">
        <v>150</v>
      </c>
      <c r="EP83" s="2">
        <v>51.5</v>
      </c>
      <c r="FA83" s="2">
        <v>200</v>
      </c>
      <c r="FB83" s="2">
        <v>33.950000000000003</v>
      </c>
      <c r="FD83" s="2">
        <v>200</v>
      </c>
      <c r="FE83" s="2">
        <v>51.62</v>
      </c>
    </row>
    <row r="84" spans="1:161" x14ac:dyDescent="0.25">
      <c r="A84" s="2">
        <v>66</v>
      </c>
      <c r="B84" s="2">
        <v>23.4</v>
      </c>
      <c r="C84" s="2">
        <v>100</v>
      </c>
      <c r="D84" s="2">
        <v>49.73</v>
      </c>
      <c r="X84" s="2">
        <v>150</v>
      </c>
      <c r="Y84" s="2">
        <v>26.74</v>
      </c>
      <c r="AK84" s="2">
        <v>150</v>
      </c>
      <c r="AL84" s="2">
        <v>29.43</v>
      </c>
      <c r="BC84" s="2">
        <v>66</v>
      </c>
      <c r="BD84" s="2">
        <v>12.76</v>
      </c>
      <c r="BR84" s="2">
        <v>100</v>
      </c>
      <c r="BS84" s="2">
        <v>35.82</v>
      </c>
      <c r="CD84" s="2">
        <v>200</v>
      </c>
      <c r="CE84" s="2">
        <v>34.99</v>
      </c>
      <c r="CG84" s="2">
        <v>200</v>
      </c>
      <c r="CH84" s="2">
        <v>45.98</v>
      </c>
      <c r="CS84" s="2">
        <v>150</v>
      </c>
      <c r="CT84" s="2">
        <v>23.25</v>
      </c>
      <c r="DH84" s="2">
        <v>200</v>
      </c>
      <c r="DI84" s="2">
        <v>21.23</v>
      </c>
      <c r="DK84" s="2">
        <v>150</v>
      </c>
      <c r="DL84" s="2">
        <v>19.48</v>
      </c>
      <c r="DW84" s="2">
        <v>200</v>
      </c>
      <c r="DX84" s="2">
        <v>42.47</v>
      </c>
      <c r="DZ84" s="2">
        <v>200</v>
      </c>
      <c r="EA84" s="2">
        <v>55.11</v>
      </c>
      <c r="EL84" s="2">
        <v>200</v>
      </c>
      <c r="EM84" s="2">
        <v>41.41</v>
      </c>
      <c r="EO84" s="2">
        <v>150</v>
      </c>
      <c r="EP84" s="2">
        <v>37.43</v>
      </c>
      <c r="FA84" s="2">
        <v>200</v>
      </c>
      <c r="FB84" s="2">
        <v>54.72</v>
      </c>
      <c r="FD84" s="2">
        <v>200</v>
      </c>
      <c r="FE84" s="2">
        <v>49.23</v>
      </c>
    </row>
    <row r="85" spans="1:161" x14ac:dyDescent="0.25">
      <c r="A85" s="2">
        <v>66</v>
      </c>
      <c r="B85" s="2">
        <v>13.96</v>
      </c>
      <c r="C85" s="2">
        <v>100</v>
      </c>
      <c r="D85" s="2">
        <v>30.82</v>
      </c>
      <c r="X85" s="2">
        <v>150</v>
      </c>
      <c r="Y85" s="2">
        <v>23.25</v>
      </c>
      <c r="AK85" s="2">
        <v>150</v>
      </c>
      <c r="AL85" s="2">
        <v>43.29</v>
      </c>
      <c r="BC85" s="2">
        <v>66</v>
      </c>
      <c r="BD85" s="2">
        <v>24.22</v>
      </c>
      <c r="BR85" s="2">
        <v>100</v>
      </c>
      <c r="BS85" s="2">
        <v>24.89</v>
      </c>
      <c r="CD85" s="2">
        <v>200</v>
      </c>
      <c r="CE85" s="2">
        <v>55.11</v>
      </c>
      <c r="CG85" s="2">
        <v>200</v>
      </c>
      <c r="CH85" s="2">
        <v>22.27</v>
      </c>
      <c r="CS85" s="2">
        <v>150</v>
      </c>
      <c r="CT85" s="2">
        <v>30.27</v>
      </c>
      <c r="DH85" s="2">
        <v>200</v>
      </c>
      <c r="DI85" s="2">
        <v>90</v>
      </c>
      <c r="DK85" s="2">
        <v>150</v>
      </c>
      <c r="DL85" s="2">
        <v>90</v>
      </c>
      <c r="DW85" s="2">
        <v>200</v>
      </c>
      <c r="DX85" s="2">
        <v>25.97</v>
      </c>
      <c r="DZ85" s="2">
        <v>200</v>
      </c>
      <c r="EA85" s="2">
        <v>54.72</v>
      </c>
      <c r="EO85" s="2">
        <v>150</v>
      </c>
      <c r="EP85" s="2">
        <v>19.48</v>
      </c>
      <c r="FA85" s="2">
        <v>200</v>
      </c>
      <c r="FB85" s="2">
        <v>51.17</v>
      </c>
      <c r="FD85" s="2">
        <v>200</v>
      </c>
      <c r="FE85" s="2">
        <v>45.49</v>
      </c>
    </row>
    <row r="86" spans="1:161" x14ac:dyDescent="0.25">
      <c r="A86" s="2">
        <v>66</v>
      </c>
      <c r="B86" s="2">
        <v>20.73</v>
      </c>
      <c r="C86" s="2">
        <v>100</v>
      </c>
      <c r="D86" s="2">
        <v>25.75</v>
      </c>
      <c r="X86" s="2">
        <v>150</v>
      </c>
      <c r="Y86" s="2">
        <v>30.27</v>
      </c>
      <c r="AK86" s="2">
        <v>150</v>
      </c>
      <c r="AL86" s="2">
        <v>37.21</v>
      </c>
      <c r="BC86" s="2">
        <v>66</v>
      </c>
      <c r="BD86" s="2">
        <v>76.680000000000007</v>
      </c>
      <c r="BR86" s="2">
        <v>100</v>
      </c>
      <c r="BS86" s="2">
        <v>30.57</v>
      </c>
      <c r="CD86" s="2">
        <v>200</v>
      </c>
      <c r="CE86" s="2">
        <v>33.950000000000003</v>
      </c>
      <c r="CG86" s="2">
        <v>200</v>
      </c>
      <c r="CH86" s="2">
        <v>90</v>
      </c>
      <c r="CS86" s="2">
        <v>150</v>
      </c>
      <c r="CT86" s="2">
        <v>29.43</v>
      </c>
      <c r="DH86" s="2">
        <v>200</v>
      </c>
      <c r="DI86" s="2">
        <v>32.53</v>
      </c>
      <c r="DK86" s="2">
        <v>150</v>
      </c>
      <c r="DL86" s="2">
        <v>11.09</v>
      </c>
      <c r="DW86" s="2">
        <v>200</v>
      </c>
      <c r="DX86" s="2">
        <v>23.43</v>
      </c>
      <c r="DZ86" s="2">
        <v>200</v>
      </c>
      <c r="EA86" s="2">
        <v>48.52</v>
      </c>
      <c r="EO86" s="2">
        <v>150</v>
      </c>
      <c r="EP86" s="2">
        <v>62.57</v>
      </c>
      <c r="FA86" s="2">
        <v>200</v>
      </c>
      <c r="FB86" s="2">
        <v>23.29</v>
      </c>
      <c r="FD86" s="2">
        <v>200</v>
      </c>
      <c r="FE86" s="2">
        <v>25.97</v>
      </c>
    </row>
    <row r="87" spans="1:161" x14ac:dyDescent="0.25">
      <c r="A87" s="2">
        <v>66</v>
      </c>
      <c r="B87" s="2">
        <v>26.27</v>
      </c>
      <c r="C87" s="2">
        <v>100</v>
      </c>
      <c r="D87" s="2">
        <v>48.29</v>
      </c>
      <c r="X87" s="2">
        <v>150</v>
      </c>
      <c r="Y87" s="2">
        <v>57.52</v>
      </c>
      <c r="AK87" s="2">
        <v>150</v>
      </c>
      <c r="AL87" s="2">
        <v>23.25</v>
      </c>
      <c r="BC87" s="2">
        <v>100</v>
      </c>
      <c r="BD87" s="2">
        <v>29.42</v>
      </c>
      <c r="BR87" s="2">
        <v>100</v>
      </c>
      <c r="BS87" s="2">
        <v>22.49</v>
      </c>
      <c r="CD87" s="2">
        <v>200</v>
      </c>
      <c r="CE87" s="2">
        <v>51.17</v>
      </c>
      <c r="CG87" s="2">
        <v>200</v>
      </c>
      <c r="CH87" s="2">
        <v>32.33</v>
      </c>
      <c r="CS87" s="2">
        <v>150</v>
      </c>
      <c r="CT87" s="2">
        <v>67.37</v>
      </c>
      <c r="DK87" s="2">
        <v>150</v>
      </c>
      <c r="DL87" s="2">
        <v>55.06</v>
      </c>
      <c r="DW87" s="2">
        <v>200</v>
      </c>
      <c r="DX87" s="2">
        <v>46.7</v>
      </c>
      <c r="DZ87" s="2">
        <v>200</v>
      </c>
      <c r="EA87" s="2">
        <v>23.29</v>
      </c>
      <c r="EO87" s="2">
        <v>150</v>
      </c>
      <c r="EP87" s="2">
        <v>90</v>
      </c>
      <c r="FA87" s="2">
        <v>200</v>
      </c>
      <c r="FB87" s="2">
        <v>42.47</v>
      </c>
      <c r="FD87" s="2">
        <v>200</v>
      </c>
      <c r="FE87" s="2">
        <v>23.43</v>
      </c>
    </row>
    <row r="88" spans="1:161" x14ac:dyDescent="0.25">
      <c r="A88" s="2">
        <v>66</v>
      </c>
      <c r="B88" s="2">
        <v>90</v>
      </c>
      <c r="C88" s="2">
        <v>100</v>
      </c>
      <c r="D88" s="2">
        <v>22.27</v>
      </c>
      <c r="X88" s="2">
        <v>150</v>
      </c>
      <c r="Y88" s="2">
        <v>37.21</v>
      </c>
      <c r="AK88" s="2">
        <v>150</v>
      </c>
      <c r="AL88" s="2">
        <v>30.27</v>
      </c>
      <c r="BC88" s="2">
        <v>100</v>
      </c>
      <c r="BD88" s="2">
        <v>33.909999999999997</v>
      </c>
      <c r="BR88" s="2">
        <v>100</v>
      </c>
      <c r="BS88" s="2">
        <v>27.35</v>
      </c>
      <c r="CD88" s="2">
        <v>200</v>
      </c>
      <c r="CE88" s="2">
        <v>51.62</v>
      </c>
      <c r="CG88" s="2">
        <v>200</v>
      </c>
      <c r="CH88" s="2">
        <v>60.75</v>
      </c>
      <c r="CS88" s="2">
        <v>150</v>
      </c>
      <c r="CT88" s="2">
        <v>57.52</v>
      </c>
      <c r="DK88" s="2">
        <v>150</v>
      </c>
      <c r="DL88" s="2">
        <v>64.44</v>
      </c>
      <c r="DW88" s="2">
        <v>200</v>
      </c>
      <c r="DX88" s="2">
        <v>45.98</v>
      </c>
      <c r="DZ88" s="2">
        <v>200</v>
      </c>
      <c r="EA88" s="2">
        <v>45.49</v>
      </c>
      <c r="EO88" s="2">
        <v>150</v>
      </c>
      <c r="EP88" s="2">
        <v>55.06</v>
      </c>
      <c r="FA88" s="2">
        <v>200</v>
      </c>
      <c r="FB88" s="2">
        <v>41.24</v>
      </c>
      <c r="FD88" s="2">
        <v>200</v>
      </c>
      <c r="FE88" s="2">
        <v>21.79</v>
      </c>
    </row>
    <row r="89" spans="1:161" x14ac:dyDescent="0.25">
      <c r="A89" s="2">
        <v>66</v>
      </c>
      <c r="B89" s="2">
        <v>41.67</v>
      </c>
      <c r="C89" s="2">
        <v>100</v>
      </c>
      <c r="D89" s="2">
        <v>57.68</v>
      </c>
      <c r="X89" s="2">
        <v>150</v>
      </c>
      <c r="Y89" s="2">
        <v>19.48</v>
      </c>
      <c r="AK89" s="2">
        <v>150</v>
      </c>
      <c r="AL89" s="2">
        <v>19.940000000000001</v>
      </c>
      <c r="BC89" s="2">
        <v>100</v>
      </c>
      <c r="BD89" s="2">
        <v>27.09</v>
      </c>
      <c r="BR89" s="2">
        <v>100</v>
      </c>
      <c r="BS89" s="2">
        <v>15.19</v>
      </c>
      <c r="CD89" s="2">
        <v>200</v>
      </c>
      <c r="CE89" s="2">
        <v>45.49</v>
      </c>
      <c r="CG89" s="2">
        <v>200</v>
      </c>
      <c r="CH89" s="2">
        <v>17.21</v>
      </c>
      <c r="CS89" s="2">
        <v>150</v>
      </c>
      <c r="CT89" s="2">
        <v>51.5</v>
      </c>
      <c r="DK89" s="2">
        <v>150</v>
      </c>
      <c r="DL89" s="2">
        <v>45.56</v>
      </c>
      <c r="DW89" s="2">
        <v>200</v>
      </c>
      <c r="DX89" s="2">
        <v>22.27</v>
      </c>
      <c r="DZ89" s="2">
        <v>200</v>
      </c>
      <c r="EA89" s="2">
        <v>41.24</v>
      </c>
      <c r="EO89" s="2">
        <v>150</v>
      </c>
      <c r="EP89" s="2">
        <v>36.61</v>
      </c>
      <c r="FA89" s="2">
        <v>200</v>
      </c>
      <c r="FB89" s="2">
        <v>46.7</v>
      </c>
      <c r="FD89" s="2">
        <v>200</v>
      </c>
      <c r="FE89" s="2">
        <v>30.17</v>
      </c>
    </row>
    <row r="90" spans="1:161" x14ac:dyDescent="0.25">
      <c r="A90" s="2">
        <v>66</v>
      </c>
      <c r="B90" s="2">
        <v>20.51</v>
      </c>
      <c r="C90" s="2">
        <v>150</v>
      </c>
      <c r="D90" s="2">
        <v>31.17</v>
      </c>
      <c r="X90" s="2">
        <v>150</v>
      </c>
      <c r="Y90" s="2">
        <v>11.09</v>
      </c>
      <c r="AK90" s="2">
        <v>150</v>
      </c>
      <c r="AL90" s="2">
        <v>31.17</v>
      </c>
      <c r="BC90" s="2">
        <v>100</v>
      </c>
      <c r="BD90" s="2">
        <v>48.8</v>
      </c>
      <c r="BR90" s="2">
        <v>100</v>
      </c>
      <c r="BS90" s="2">
        <v>36.659999999999997</v>
      </c>
      <c r="CD90" s="2">
        <v>200</v>
      </c>
      <c r="CE90" s="2">
        <v>41.24</v>
      </c>
      <c r="CG90" s="2">
        <v>200</v>
      </c>
      <c r="CH90" s="2">
        <v>32.53</v>
      </c>
      <c r="CS90" s="2">
        <v>150</v>
      </c>
      <c r="CT90" s="2">
        <v>37.43</v>
      </c>
      <c r="DK90" s="2">
        <v>200</v>
      </c>
      <c r="DL90" s="2">
        <v>26.58</v>
      </c>
      <c r="DW90" s="2">
        <v>200</v>
      </c>
      <c r="DX90" s="2">
        <v>24.01</v>
      </c>
      <c r="DZ90" s="2">
        <v>200</v>
      </c>
      <c r="EA90" s="2">
        <v>21.79</v>
      </c>
      <c r="EO90" s="2">
        <v>150</v>
      </c>
      <c r="EP90" s="2">
        <v>45.56</v>
      </c>
      <c r="FA90" s="2">
        <v>200</v>
      </c>
      <c r="FB90" s="2">
        <v>90</v>
      </c>
      <c r="FD90" s="2">
        <v>200</v>
      </c>
      <c r="FE90" s="2">
        <v>45.98</v>
      </c>
    </row>
    <row r="91" spans="1:161" x14ac:dyDescent="0.25">
      <c r="A91" s="2">
        <v>66</v>
      </c>
      <c r="B91" s="2">
        <v>19.829999999999998</v>
      </c>
      <c r="C91" s="2">
        <v>150</v>
      </c>
      <c r="D91" s="2">
        <v>19.940000000000001</v>
      </c>
      <c r="X91" s="2">
        <v>150</v>
      </c>
      <c r="Y91" s="2">
        <v>35.409999999999997</v>
      </c>
      <c r="AK91" s="2">
        <v>150</v>
      </c>
      <c r="AL91" s="2">
        <v>19.48</v>
      </c>
      <c r="BC91" s="2">
        <v>100</v>
      </c>
      <c r="BD91" s="2">
        <v>34.700000000000003</v>
      </c>
      <c r="BR91" s="2">
        <v>100</v>
      </c>
      <c r="BS91" s="2">
        <v>58.24</v>
      </c>
      <c r="CD91" s="2">
        <v>200</v>
      </c>
      <c r="CE91" s="2">
        <v>23.43</v>
      </c>
      <c r="CG91" s="2">
        <v>200</v>
      </c>
      <c r="CH91" s="2">
        <v>20.420000000000002</v>
      </c>
      <c r="CS91" s="2">
        <v>150</v>
      </c>
      <c r="CT91" s="2">
        <v>19.48</v>
      </c>
      <c r="DK91" s="2">
        <v>200</v>
      </c>
      <c r="DL91" s="2">
        <v>20.420000000000002</v>
      </c>
      <c r="DW91" s="2">
        <v>200</v>
      </c>
      <c r="DX91" s="2">
        <v>40.11</v>
      </c>
      <c r="DZ91" s="2">
        <v>200</v>
      </c>
      <c r="EA91" s="2">
        <v>30.17</v>
      </c>
      <c r="EO91" s="2">
        <v>150</v>
      </c>
      <c r="EP91" s="2">
        <v>49.22</v>
      </c>
      <c r="FA91" s="2">
        <v>200</v>
      </c>
      <c r="FB91" s="2">
        <v>22.27</v>
      </c>
      <c r="FD91" s="2">
        <v>200</v>
      </c>
      <c r="FE91" s="2">
        <v>34.99</v>
      </c>
    </row>
    <row r="92" spans="1:161" x14ac:dyDescent="0.25">
      <c r="A92" s="2">
        <v>66</v>
      </c>
      <c r="B92" s="2">
        <v>12.76</v>
      </c>
      <c r="C92" s="2">
        <v>150</v>
      </c>
      <c r="D92" s="2">
        <v>16.489999999999998</v>
      </c>
      <c r="X92" s="2">
        <v>150</v>
      </c>
      <c r="Y92" s="2">
        <v>55.06</v>
      </c>
      <c r="AK92" s="2">
        <v>150</v>
      </c>
      <c r="AL92" s="2">
        <v>37.43</v>
      </c>
      <c r="BC92" s="2">
        <v>100</v>
      </c>
      <c r="BD92" s="2">
        <v>40.79</v>
      </c>
      <c r="BR92" s="2">
        <v>100</v>
      </c>
      <c r="BS92" s="2">
        <v>20.46</v>
      </c>
      <c r="CD92" s="2">
        <v>200</v>
      </c>
      <c r="CE92" s="2">
        <v>30.17</v>
      </c>
      <c r="CG92" s="2">
        <v>200</v>
      </c>
      <c r="CH92" s="2">
        <v>48.52</v>
      </c>
      <c r="CS92" s="2">
        <v>150</v>
      </c>
      <c r="CT92" s="2">
        <v>62.57</v>
      </c>
      <c r="DK92" s="2">
        <v>200</v>
      </c>
      <c r="DL92" s="2">
        <v>55.11</v>
      </c>
      <c r="DW92" s="2">
        <v>200</v>
      </c>
      <c r="DX92" s="2">
        <v>21.23</v>
      </c>
      <c r="DZ92" s="2">
        <v>200</v>
      </c>
      <c r="EA92" s="2">
        <v>34.99</v>
      </c>
      <c r="EO92" s="2">
        <v>200</v>
      </c>
      <c r="EP92" s="2">
        <v>55.11</v>
      </c>
      <c r="FA92" s="2">
        <v>200</v>
      </c>
      <c r="FB92" s="2">
        <v>24.01</v>
      </c>
      <c r="FD92" s="2">
        <v>200</v>
      </c>
      <c r="FE92" s="2">
        <v>25.64</v>
      </c>
    </row>
    <row r="93" spans="1:161" x14ac:dyDescent="0.25">
      <c r="A93" s="2">
        <v>66</v>
      </c>
      <c r="B93" s="2">
        <v>24.22</v>
      </c>
      <c r="C93" s="2">
        <v>150</v>
      </c>
      <c r="D93" s="2">
        <v>41.02</v>
      </c>
      <c r="X93" s="2">
        <v>150</v>
      </c>
      <c r="Y93" s="2">
        <v>36.61</v>
      </c>
      <c r="AK93" s="2">
        <v>150</v>
      </c>
      <c r="AL93" s="2">
        <v>35.409999999999997</v>
      </c>
      <c r="BC93" s="2">
        <v>100</v>
      </c>
      <c r="BD93" s="2">
        <v>58.77</v>
      </c>
      <c r="BR93" s="2">
        <v>100</v>
      </c>
      <c r="BS93" s="2">
        <v>23.5</v>
      </c>
      <c r="CD93" s="2">
        <v>200</v>
      </c>
      <c r="CE93" s="2">
        <v>90</v>
      </c>
      <c r="CG93" s="2">
        <v>200</v>
      </c>
      <c r="CH93" s="2">
        <v>23.29</v>
      </c>
      <c r="CS93" s="2">
        <v>150</v>
      </c>
      <c r="CT93" s="2">
        <v>90</v>
      </c>
      <c r="DK93" s="2">
        <v>200</v>
      </c>
      <c r="DL93" s="2">
        <v>48.52</v>
      </c>
      <c r="DW93" s="2">
        <v>200</v>
      </c>
      <c r="DX93" s="2">
        <v>90</v>
      </c>
      <c r="DZ93" s="2">
        <v>200</v>
      </c>
      <c r="EA93" s="2">
        <v>90</v>
      </c>
      <c r="EO93" s="2">
        <v>200</v>
      </c>
      <c r="EP93" s="2">
        <v>48.52</v>
      </c>
      <c r="FA93" s="2">
        <v>200</v>
      </c>
      <c r="FB93" s="2">
        <v>26.2</v>
      </c>
      <c r="FD93" s="2">
        <v>200</v>
      </c>
      <c r="FE93" s="2">
        <v>90</v>
      </c>
    </row>
    <row r="94" spans="1:161" x14ac:dyDescent="0.25">
      <c r="A94" s="2">
        <v>66</v>
      </c>
      <c r="B94" s="2">
        <v>76.680000000000007</v>
      </c>
      <c r="C94" s="2">
        <v>150</v>
      </c>
      <c r="D94" s="2">
        <v>58.11</v>
      </c>
      <c r="X94" s="2">
        <v>150</v>
      </c>
      <c r="Y94" s="2">
        <v>45.56</v>
      </c>
      <c r="Z94" s="2">
        <f>AVERAGE(Y76:Y94)</f>
        <v>34.655789473684216</v>
      </c>
      <c r="AK94" s="2">
        <v>150</v>
      </c>
      <c r="AL94" s="2">
        <v>11.09</v>
      </c>
      <c r="BC94" s="2">
        <v>100</v>
      </c>
      <c r="BD94" s="2">
        <v>16.61</v>
      </c>
      <c r="BR94" s="2">
        <v>100</v>
      </c>
      <c r="BS94" s="2">
        <v>89.75</v>
      </c>
      <c r="CD94" s="2">
        <v>200</v>
      </c>
      <c r="CE94" s="2">
        <v>24.01</v>
      </c>
      <c r="CG94" s="2">
        <v>200</v>
      </c>
      <c r="CH94" s="2">
        <v>25.97</v>
      </c>
      <c r="CS94" s="2">
        <v>200</v>
      </c>
      <c r="CT94" s="2">
        <v>20.420000000000002</v>
      </c>
      <c r="DK94" s="2">
        <v>200</v>
      </c>
      <c r="DL94" s="2">
        <v>23.29</v>
      </c>
      <c r="DW94" s="2">
        <v>200</v>
      </c>
      <c r="DX94" s="2">
        <v>41.41</v>
      </c>
      <c r="DZ94" s="2">
        <v>200</v>
      </c>
      <c r="EA94" s="2">
        <v>25.64</v>
      </c>
      <c r="EO94" s="2">
        <v>200</v>
      </c>
      <c r="EP94" s="2">
        <v>23.29</v>
      </c>
      <c r="FA94" s="2">
        <v>200</v>
      </c>
      <c r="FB94" s="2">
        <v>21.23</v>
      </c>
      <c r="FD94" s="2">
        <v>200</v>
      </c>
      <c r="FE94" s="2">
        <v>40.11</v>
      </c>
    </row>
    <row r="95" spans="1:161" x14ac:dyDescent="0.25">
      <c r="A95" s="2">
        <v>66</v>
      </c>
      <c r="B95" s="2">
        <v>28.42</v>
      </c>
      <c r="C95" s="2">
        <v>150</v>
      </c>
      <c r="D95" s="2">
        <v>31.92</v>
      </c>
      <c r="X95" s="2">
        <v>200</v>
      </c>
      <c r="Y95" s="2">
        <v>26.58</v>
      </c>
      <c r="AK95" s="2">
        <v>150</v>
      </c>
      <c r="AL95" s="2">
        <v>40.86</v>
      </c>
      <c r="BC95" s="2">
        <v>100</v>
      </c>
      <c r="BD95" s="2">
        <v>35.82</v>
      </c>
      <c r="BR95" s="2">
        <v>100</v>
      </c>
      <c r="BS95" s="2">
        <v>49.73</v>
      </c>
      <c r="CD95" s="2">
        <v>200</v>
      </c>
      <c r="CE95" s="2">
        <v>26.2</v>
      </c>
      <c r="CG95" s="2">
        <v>200</v>
      </c>
      <c r="CH95" s="2">
        <v>40.11</v>
      </c>
      <c r="CS95" s="2">
        <v>200</v>
      </c>
      <c r="CT95" s="2">
        <v>55.11</v>
      </c>
      <c r="DK95" s="2">
        <v>200</v>
      </c>
      <c r="DL95" s="2">
        <v>51.62</v>
      </c>
      <c r="DW95" s="2">
        <v>200</v>
      </c>
      <c r="DX95" s="2">
        <v>32.53</v>
      </c>
      <c r="DZ95" s="2">
        <v>200</v>
      </c>
      <c r="EA95" s="2">
        <v>26.2</v>
      </c>
      <c r="EO95" s="2">
        <v>200</v>
      </c>
      <c r="EP95" s="2">
        <v>51.62</v>
      </c>
      <c r="FA95" s="2">
        <v>200</v>
      </c>
      <c r="FB95" s="2">
        <v>90</v>
      </c>
      <c r="FD95" s="2">
        <v>200</v>
      </c>
      <c r="FE95" s="2">
        <v>32.33</v>
      </c>
    </row>
    <row r="96" spans="1:161" x14ac:dyDescent="0.25">
      <c r="A96" s="2">
        <v>100</v>
      </c>
      <c r="B96" s="2">
        <v>29.42</v>
      </c>
      <c r="C96" s="2">
        <v>150</v>
      </c>
      <c r="D96" s="2">
        <v>36.39</v>
      </c>
      <c r="X96" s="2">
        <v>200</v>
      </c>
      <c r="Y96" s="2">
        <v>54.72</v>
      </c>
      <c r="AK96" s="2">
        <v>150</v>
      </c>
      <c r="AL96" s="2">
        <v>18.16</v>
      </c>
      <c r="BC96" s="2">
        <v>100</v>
      </c>
      <c r="BD96" s="2">
        <v>24.89</v>
      </c>
      <c r="BR96" s="2">
        <v>100</v>
      </c>
      <c r="BS96" s="2">
        <v>30.82</v>
      </c>
      <c r="CD96" s="2">
        <v>200</v>
      </c>
      <c r="CE96" s="2">
        <v>21.23</v>
      </c>
      <c r="CG96" s="2">
        <v>200</v>
      </c>
      <c r="CH96" s="2">
        <v>25.64</v>
      </c>
      <c r="CS96" s="2">
        <v>200</v>
      </c>
      <c r="CT96" s="2">
        <v>54.72</v>
      </c>
      <c r="DK96" s="2">
        <v>200</v>
      </c>
      <c r="DL96" s="2">
        <v>45.49</v>
      </c>
      <c r="DZ96" s="2">
        <v>200</v>
      </c>
      <c r="EA96" s="2">
        <v>90</v>
      </c>
      <c r="EO96" s="2">
        <v>200</v>
      </c>
      <c r="EP96" s="2">
        <v>45.49</v>
      </c>
      <c r="FD96" s="2">
        <v>200</v>
      </c>
      <c r="FE96" s="2">
        <v>60.75</v>
      </c>
    </row>
    <row r="97" spans="1:161" x14ac:dyDescent="0.25">
      <c r="A97" s="2">
        <v>100</v>
      </c>
      <c r="B97" s="2">
        <v>33.909999999999997</v>
      </c>
      <c r="C97" s="2">
        <v>150</v>
      </c>
      <c r="D97" s="2">
        <v>43.29</v>
      </c>
      <c r="X97" s="2">
        <v>200</v>
      </c>
      <c r="Y97" s="2">
        <v>51.17</v>
      </c>
      <c r="AK97" s="2">
        <v>150</v>
      </c>
      <c r="AL97" s="2">
        <v>26.74</v>
      </c>
      <c r="BC97" s="2">
        <v>100</v>
      </c>
      <c r="BD97" s="2">
        <v>30.57</v>
      </c>
      <c r="BR97" s="2">
        <v>100</v>
      </c>
      <c r="BS97" s="2">
        <v>48.29</v>
      </c>
      <c r="CD97" s="2">
        <v>200</v>
      </c>
      <c r="CE97" s="2">
        <v>90</v>
      </c>
      <c r="CS97" s="2">
        <v>200</v>
      </c>
      <c r="CT97" s="2">
        <v>51.17</v>
      </c>
      <c r="DK97" s="2">
        <v>200</v>
      </c>
      <c r="DL97" s="2">
        <v>21.79</v>
      </c>
      <c r="DZ97" s="2">
        <v>200</v>
      </c>
      <c r="EA97" s="2">
        <v>32.33</v>
      </c>
      <c r="EO97" s="2">
        <v>200</v>
      </c>
      <c r="EP97" s="2">
        <v>41.24</v>
      </c>
      <c r="FD97" s="2">
        <v>200</v>
      </c>
      <c r="FE97" s="2">
        <v>41.41</v>
      </c>
    </row>
    <row r="98" spans="1:161" x14ac:dyDescent="0.25">
      <c r="A98" s="2">
        <v>100</v>
      </c>
      <c r="B98" s="2">
        <v>27.09</v>
      </c>
      <c r="C98" s="2">
        <v>150</v>
      </c>
      <c r="D98" s="2">
        <v>46.25</v>
      </c>
      <c r="X98" s="2">
        <v>200</v>
      </c>
      <c r="Y98" s="2">
        <v>48.52</v>
      </c>
      <c r="AK98" s="2">
        <v>150</v>
      </c>
      <c r="AL98" s="2">
        <v>17.399999999999999</v>
      </c>
      <c r="BC98" s="2">
        <v>100</v>
      </c>
      <c r="BD98" s="2">
        <v>37.840000000000003</v>
      </c>
      <c r="BR98" s="2">
        <v>100</v>
      </c>
      <c r="BS98" s="2">
        <v>22.27</v>
      </c>
      <c r="CD98" s="2">
        <v>200</v>
      </c>
      <c r="CE98" s="2">
        <v>41.41</v>
      </c>
      <c r="CS98" s="2">
        <v>200</v>
      </c>
      <c r="CT98" s="2">
        <v>23.29</v>
      </c>
      <c r="DK98" s="2">
        <v>200</v>
      </c>
      <c r="DL98" s="2">
        <v>34.99</v>
      </c>
      <c r="DZ98" s="2">
        <v>200</v>
      </c>
      <c r="EA98" s="2">
        <v>60.75</v>
      </c>
      <c r="EO98" s="2">
        <v>200</v>
      </c>
      <c r="EP98" s="2">
        <v>25.97</v>
      </c>
      <c r="FD98" s="2">
        <v>200</v>
      </c>
      <c r="FE98" s="2">
        <v>17.21</v>
      </c>
    </row>
    <row r="99" spans="1:161" x14ac:dyDescent="0.25">
      <c r="A99" s="2">
        <v>100</v>
      </c>
      <c r="B99" s="2">
        <v>48.8</v>
      </c>
      <c r="C99" s="2">
        <v>150</v>
      </c>
      <c r="D99" s="2">
        <v>18.16</v>
      </c>
      <c r="X99" s="2">
        <v>200</v>
      </c>
      <c r="Y99" s="2">
        <v>49.23</v>
      </c>
      <c r="AK99" s="2">
        <v>150</v>
      </c>
      <c r="AL99" s="2">
        <v>62.57</v>
      </c>
      <c r="BC99" s="2">
        <v>100</v>
      </c>
      <c r="BD99" s="2">
        <v>22.49</v>
      </c>
      <c r="BR99" s="2">
        <v>100</v>
      </c>
      <c r="BS99" s="2">
        <v>57.68</v>
      </c>
      <c r="CS99" s="2">
        <v>200</v>
      </c>
      <c r="CT99" s="2">
        <v>51.62</v>
      </c>
      <c r="DK99" s="2">
        <v>200</v>
      </c>
      <c r="DL99" s="2">
        <v>90</v>
      </c>
      <c r="DZ99" s="2">
        <v>200</v>
      </c>
      <c r="EA99" s="2">
        <v>17.21</v>
      </c>
      <c r="EO99" s="2">
        <v>200</v>
      </c>
      <c r="EP99" s="2">
        <v>23.43</v>
      </c>
      <c r="FD99" s="2">
        <v>200</v>
      </c>
      <c r="FE99" s="2">
        <v>32.53</v>
      </c>
    </row>
    <row r="100" spans="1:161" x14ac:dyDescent="0.25">
      <c r="A100" s="2">
        <v>100</v>
      </c>
      <c r="B100" s="2">
        <v>34.700000000000003</v>
      </c>
      <c r="C100" s="2">
        <v>150</v>
      </c>
      <c r="D100" s="2">
        <v>40.86</v>
      </c>
      <c r="X100" s="2">
        <v>200</v>
      </c>
      <c r="Y100" s="2">
        <v>42.47</v>
      </c>
      <c r="AK100" s="2">
        <v>150</v>
      </c>
      <c r="AL100" s="2">
        <v>41.02</v>
      </c>
      <c r="BC100" s="2">
        <v>100</v>
      </c>
      <c r="BD100" s="2">
        <v>27.35</v>
      </c>
      <c r="BR100" s="2">
        <v>100</v>
      </c>
      <c r="BS100" s="2">
        <v>72.56</v>
      </c>
      <c r="CS100" s="2">
        <v>200</v>
      </c>
      <c r="CT100" s="2">
        <v>49.23</v>
      </c>
      <c r="DK100" s="2">
        <v>200</v>
      </c>
      <c r="DL100" s="2">
        <v>22.27</v>
      </c>
      <c r="EO100" s="2">
        <v>200</v>
      </c>
      <c r="EP100" s="2">
        <v>46.7</v>
      </c>
    </row>
    <row r="101" spans="1:161" x14ac:dyDescent="0.25">
      <c r="A101" s="2">
        <v>100</v>
      </c>
      <c r="B101" s="2">
        <v>40.79</v>
      </c>
      <c r="C101" s="2">
        <v>150</v>
      </c>
      <c r="D101" s="2">
        <v>17.399999999999999</v>
      </c>
      <c r="X101" s="2">
        <v>200</v>
      </c>
      <c r="Y101" s="2">
        <v>45.49</v>
      </c>
      <c r="AK101" s="2">
        <v>150</v>
      </c>
      <c r="AL101" s="2">
        <v>31.92</v>
      </c>
      <c r="BC101" s="2">
        <v>100</v>
      </c>
      <c r="BD101" s="2">
        <v>27.35</v>
      </c>
      <c r="BR101" s="2">
        <v>150</v>
      </c>
      <c r="BS101" s="2">
        <v>31.17</v>
      </c>
      <c r="CS101" s="2">
        <v>200</v>
      </c>
      <c r="CT101" s="2">
        <v>42.47</v>
      </c>
      <c r="DK101" s="2">
        <v>200</v>
      </c>
      <c r="DL101" s="2">
        <v>24.01</v>
      </c>
      <c r="EO101" s="2">
        <v>200</v>
      </c>
      <c r="EP101" s="2">
        <v>34.99</v>
      </c>
    </row>
    <row r="102" spans="1:161" x14ac:dyDescent="0.25">
      <c r="A102" s="2">
        <v>100</v>
      </c>
      <c r="B102" s="2">
        <v>58.77</v>
      </c>
      <c r="C102" s="2">
        <v>150</v>
      </c>
      <c r="D102" s="2">
        <v>26.74</v>
      </c>
      <c r="X102" s="2">
        <v>200</v>
      </c>
      <c r="Y102" s="2">
        <v>41.24</v>
      </c>
      <c r="AK102" s="2">
        <v>150</v>
      </c>
      <c r="AL102" s="2">
        <v>64.44</v>
      </c>
      <c r="BC102" s="2">
        <v>100</v>
      </c>
      <c r="BD102" s="2">
        <v>15.19</v>
      </c>
      <c r="BR102" s="2">
        <v>150</v>
      </c>
      <c r="BS102" s="2">
        <v>19.940000000000001</v>
      </c>
      <c r="CS102" s="2">
        <v>200</v>
      </c>
      <c r="CT102" s="2">
        <v>45.49</v>
      </c>
      <c r="DK102" s="2">
        <v>200</v>
      </c>
      <c r="DL102" s="2">
        <v>25.64</v>
      </c>
      <c r="EO102" s="2">
        <v>200</v>
      </c>
      <c r="EP102" s="2">
        <v>90</v>
      </c>
    </row>
    <row r="103" spans="1:161" x14ac:dyDescent="0.25">
      <c r="A103" s="2">
        <v>100</v>
      </c>
      <c r="B103" s="2">
        <v>16.61</v>
      </c>
      <c r="C103" s="2">
        <v>150</v>
      </c>
      <c r="D103" s="2">
        <v>23.25</v>
      </c>
      <c r="X103" s="2">
        <v>200</v>
      </c>
      <c r="Y103" s="2">
        <v>25.97</v>
      </c>
      <c r="AK103" s="2">
        <v>150</v>
      </c>
      <c r="AL103" s="2">
        <v>46.25</v>
      </c>
      <c r="BC103" s="2">
        <v>100</v>
      </c>
      <c r="BD103" s="2">
        <v>36.659999999999997</v>
      </c>
      <c r="BR103" s="2">
        <v>150</v>
      </c>
      <c r="BS103" s="2">
        <v>16.489999999999998</v>
      </c>
      <c r="CS103" s="2">
        <v>200</v>
      </c>
      <c r="CT103" s="2">
        <v>23.43</v>
      </c>
      <c r="DK103" s="2">
        <v>200</v>
      </c>
      <c r="DL103" s="2">
        <v>90</v>
      </c>
      <c r="EO103" s="2">
        <v>200</v>
      </c>
      <c r="EP103" s="2">
        <v>22.27</v>
      </c>
    </row>
    <row r="104" spans="1:161" x14ac:dyDescent="0.25">
      <c r="A104" s="2">
        <v>100</v>
      </c>
      <c r="B104" s="2">
        <v>27.12</v>
      </c>
      <c r="C104" s="2">
        <v>150</v>
      </c>
      <c r="D104" s="2">
        <v>30.27</v>
      </c>
      <c r="X104" s="2">
        <v>200</v>
      </c>
      <c r="Y104" s="2">
        <v>23.43</v>
      </c>
      <c r="AK104" s="2">
        <v>150</v>
      </c>
      <c r="AL104" s="2">
        <v>16.489999999999998</v>
      </c>
      <c r="BC104" s="2">
        <v>100</v>
      </c>
      <c r="BD104" s="2">
        <v>58.24</v>
      </c>
      <c r="BR104" s="2">
        <v>150</v>
      </c>
      <c r="BS104" s="2">
        <v>58.11</v>
      </c>
      <c r="CS104" s="2">
        <v>200</v>
      </c>
      <c r="CT104" s="2">
        <v>21.79</v>
      </c>
      <c r="DK104" s="2">
        <v>200</v>
      </c>
      <c r="DL104" s="2">
        <v>40.11</v>
      </c>
      <c r="EO104" s="2">
        <v>200</v>
      </c>
      <c r="EP104" s="2">
        <v>25.64</v>
      </c>
    </row>
    <row r="105" spans="1:161" x14ac:dyDescent="0.25">
      <c r="A105" s="2">
        <v>100</v>
      </c>
      <c r="B105" s="2">
        <v>35.82</v>
      </c>
      <c r="C105" s="2">
        <v>150</v>
      </c>
      <c r="D105" s="2">
        <v>36.43</v>
      </c>
      <c r="X105" s="2">
        <v>200</v>
      </c>
      <c r="Y105" s="2">
        <v>21.79</v>
      </c>
      <c r="AK105" s="2">
        <v>200</v>
      </c>
      <c r="AL105" s="2">
        <v>30.17</v>
      </c>
      <c r="BC105" s="2">
        <v>100</v>
      </c>
      <c r="BD105" s="2">
        <v>20.46</v>
      </c>
      <c r="BR105" s="2">
        <v>150</v>
      </c>
      <c r="BS105" s="2">
        <v>31.92</v>
      </c>
      <c r="CS105" s="2">
        <v>200</v>
      </c>
      <c r="CT105" s="2">
        <v>30.17</v>
      </c>
      <c r="DK105" s="2">
        <v>200</v>
      </c>
      <c r="DL105" s="2">
        <v>32.33</v>
      </c>
      <c r="EO105" s="2">
        <v>200</v>
      </c>
      <c r="EP105" s="2">
        <v>26.2</v>
      </c>
    </row>
    <row r="106" spans="1:161" x14ac:dyDescent="0.25">
      <c r="A106" s="2">
        <v>100</v>
      </c>
      <c r="B106" s="2">
        <v>24.89</v>
      </c>
      <c r="C106" s="2">
        <v>150</v>
      </c>
      <c r="D106" s="2">
        <v>29.43</v>
      </c>
      <c r="X106" s="2">
        <v>200</v>
      </c>
      <c r="Y106" s="2">
        <v>34.99</v>
      </c>
      <c r="AK106" s="2">
        <v>200</v>
      </c>
      <c r="AL106" s="2">
        <v>23.29</v>
      </c>
      <c r="BC106" s="2">
        <v>100</v>
      </c>
      <c r="BD106" s="2">
        <v>23.5</v>
      </c>
      <c r="BR106" s="2">
        <v>150</v>
      </c>
      <c r="BS106" s="2">
        <v>36.39</v>
      </c>
      <c r="CS106" s="2">
        <v>200</v>
      </c>
      <c r="CT106" s="2">
        <v>45.98</v>
      </c>
      <c r="DK106" s="2">
        <v>200</v>
      </c>
      <c r="DL106" s="2">
        <v>60.75</v>
      </c>
      <c r="EO106" s="2">
        <v>200</v>
      </c>
      <c r="EP106" s="2">
        <v>90</v>
      </c>
    </row>
    <row r="107" spans="1:161" x14ac:dyDescent="0.25">
      <c r="A107" s="2">
        <v>100</v>
      </c>
      <c r="B107" s="2">
        <v>30.57</v>
      </c>
      <c r="C107" s="2">
        <v>150</v>
      </c>
      <c r="D107" s="2">
        <v>67.37</v>
      </c>
      <c r="X107" s="2">
        <v>200</v>
      </c>
      <c r="Y107" s="2">
        <v>24.01</v>
      </c>
      <c r="AK107" s="2">
        <v>200</v>
      </c>
      <c r="AL107" s="2">
        <v>24.01</v>
      </c>
      <c r="BC107" s="2">
        <v>100</v>
      </c>
      <c r="BD107" s="2">
        <v>30.8</v>
      </c>
      <c r="BR107" s="2">
        <v>150</v>
      </c>
      <c r="BS107" s="2">
        <v>43.29</v>
      </c>
      <c r="CS107" s="2">
        <v>200</v>
      </c>
      <c r="CT107" s="2">
        <v>34.99</v>
      </c>
      <c r="DK107" s="2">
        <v>200</v>
      </c>
      <c r="DL107" s="2">
        <v>41.41</v>
      </c>
      <c r="EO107" s="2">
        <v>200</v>
      </c>
      <c r="EP107" s="2">
        <v>60.75</v>
      </c>
    </row>
    <row r="108" spans="1:161" x14ac:dyDescent="0.25">
      <c r="A108" s="2">
        <v>100</v>
      </c>
      <c r="B108" s="2">
        <v>37.840000000000003</v>
      </c>
      <c r="C108" s="2">
        <v>150</v>
      </c>
      <c r="D108" s="2">
        <v>57.52</v>
      </c>
      <c r="X108" s="2">
        <v>200</v>
      </c>
      <c r="Y108" s="2">
        <v>25.64</v>
      </c>
      <c r="AK108" s="2">
        <v>200</v>
      </c>
      <c r="AL108" s="2">
        <v>23.43</v>
      </c>
      <c r="BC108" s="2">
        <v>100</v>
      </c>
      <c r="BD108" s="2">
        <v>14.07</v>
      </c>
      <c r="BR108" s="2">
        <v>150</v>
      </c>
      <c r="BS108" s="2">
        <v>90</v>
      </c>
      <c r="CS108" s="2">
        <v>200</v>
      </c>
      <c r="CT108" s="2">
        <v>90</v>
      </c>
      <c r="DK108" s="2">
        <v>200</v>
      </c>
      <c r="DL108" s="2">
        <v>17.21</v>
      </c>
      <c r="EO108" s="2">
        <v>200</v>
      </c>
      <c r="EP108" s="2">
        <v>90</v>
      </c>
    </row>
    <row r="109" spans="1:161" x14ac:dyDescent="0.25">
      <c r="A109" s="2">
        <v>100</v>
      </c>
      <c r="B109" s="2">
        <v>22.49</v>
      </c>
      <c r="C109" s="2">
        <v>150</v>
      </c>
      <c r="D109" s="2">
        <v>51.5</v>
      </c>
      <c r="X109" s="2">
        <v>200</v>
      </c>
      <c r="Y109" s="2">
        <v>40.11</v>
      </c>
      <c r="AK109" s="2">
        <v>200</v>
      </c>
      <c r="AL109" s="2">
        <v>21.79</v>
      </c>
      <c r="BC109" s="2">
        <v>100</v>
      </c>
      <c r="BD109" s="2">
        <v>49.73</v>
      </c>
      <c r="BR109" s="2">
        <v>150</v>
      </c>
      <c r="BS109" s="2">
        <v>46.25</v>
      </c>
      <c r="CS109" s="2">
        <v>200</v>
      </c>
      <c r="CT109" s="2">
        <v>22.27</v>
      </c>
      <c r="EO109" s="2">
        <v>200</v>
      </c>
      <c r="EP109" s="2">
        <v>17.21</v>
      </c>
    </row>
    <row r="110" spans="1:161" x14ac:dyDescent="0.25">
      <c r="A110" s="2">
        <v>100</v>
      </c>
      <c r="B110" s="2">
        <v>27.35</v>
      </c>
      <c r="C110" s="2">
        <v>150</v>
      </c>
      <c r="D110" s="2">
        <v>37.43</v>
      </c>
      <c r="X110" s="2">
        <v>200</v>
      </c>
      <c r="Y110" s="2">
        <v>32.33</v>
      </c>
      <c r="AK110" s="2">
        <v>200</v>
      </c>
      <c r="AL110" s="2">
        <v>20.420000000000002</v>
      </c>
      <c r="BC110" s="2">
        <v>100</v>
      </c>
      <c r="BD110" s="2">
        <v>30.82</v>
      </c>
      <c r="BR110" s="2">
        <v>150</v>
      </c>
      <c r="BS110" s="2">
        <v>18.16</v>
      </c>
      <c r="CS110" s="2">
        <v>200</v>
      </c>
      <c r="CT110" s="2">
        <v>25.64</v>
      </c>
      <c r="EO110" s="2">
        <v>200</v>
      </c>
      <c r="EP110" s="2">
        <v>32.53</v>
      </c>
    </row>
    <row r="111" spans="1:161" x14ac:dyDescent="0.25">
      <c r="A111" s="2">
        <v>100</v>
      </c>
      <c r="B111" s="2">
        <v>27.35</v>
      </c>
      <c r="C111" s="2">
        <v>150</v>
      </c>
      <c r="D111" s="2">
        <v>37.21</v>
      </c>
      <c r="X111" s="2">
        <v>200</v>
      </c>
      <c r="Y111" s="2">
        <v>21.23</v>
      </c>
      <c r="AK111" s="2">
        <v>200</v>
      </c>
      <c r="AL111" s="2">
        <v>26.58</v>
      </c>
      <c r="BC111" s="2">
        <v>100</v>
      </c>
      <c r="BD111" s="2">
        <v>25.75</v>
      </c>
      <c r="BR111" s="2">
        <v>150</v>
      </c>
      <c r="BS111" s="2">
        <v>40.86</v>
      </c>
      <c r="CS111" s="2">
        <v>200</v>
      </c>
      <c r="CT111" s="2">
        <v>26.2</v>
      </c>
    </row>
    <row r="112" spans="1:161" x14ac:dyDescent="0.25">
      <c r="A112" s="2">
        <v>100</v>
      </c>
      <c r="B112" s="2">
        <v>15.19</v>
      </c>
      <c r="C112" s="2">
        <v>150</v>
      </c>
      <c r="D112" s="2">
        <v>19.48</v>
      </c>
      <c r="X112" s="2">
        <v>200</v>
      </c>
      <c r="Y112" s="2">
        <v>60.75</v>
      </c>
      <c r="AK112" s="2">
        <v>200</v>
      </c>
      <c r="AL112" s="2">
        <v>25.64</v>
      </c>
      <c r="BC112" s="2">
        <v>100</v>
      </c>
      <c r="BD112" s="2">
        <v>48.29</v>
      </c>
      <c r="BR112" s="2">
        <v>150</v>
      </c>
      <c r="BS112" s="2">
        <v>17.399999999999999</v>
      </c>
      <c r="CS112" s="2">
        <v>200</v>
      </c>
      <c r="CT112" s="2">
        <v>90</v>
      </c>
    </row>
    <row r="113" spans="1:98" x14ac:dyDescent="0.25">
      <c r="A113" s="2">
        <v>100</v>
      </c>
      <c r="B113" s="2">
        <v>36.659999999999997</v>
      </c>
      <c r="C113" s="2">
        <v>150</v>
      </c>
      <c r="D113" s="2">
        <v>62.57</v>
      </c>
      <c r="X113" s="2">
        <v>200</v>
      </c>
      <c r="Y113" s="2">
        <v>90</v>
      </c>
      <c r="AK113" s="2">
        <v>200</v>
      </c>
      <c r="AL113" s="2">
        <v>22.27</v>
      </c>
      <c r="BC113" s="2">
        <v>100</v>
      </c>
      <c r="BD113" s="2">
        <v>22.27</v>
      </c>
      <c r="BR113" s="2">
        <v>150</v>
      </c>
      <c r="BS113" s="2">
        <v>23.25</v>
      </c>
      <c r="CS113" s="2">
        <v>200</v>
      </c>
      <c r="CT113" s="2">
        <v>40.11</v>
      </c>
    </row>
    <row r="114" spans="1:98" x14ac:dyDescent="0.25">
      <c r="A114" s="2">
        <v>100</v>
      </c>
      <c r="B114" s="2">
        <v>58.24</v>
      </c>
      <c r="C114" s="2">
        <v>150</v>
      </c>
      <c r="D114" s="2">
        <v>11.09</v>
      </c>
      <c r="X114" s="2">
        <v>200</v>
      </c>
      <c r="Y114" s="2">
        <v>17.21</v>
      </c>
      <c r="Z114" s="2">
        <f>AVERAGE(Y95:Y114)</f>
        <v>38.844000000000008</v>
      </c>
      <c r="AK114" s="2">
        <v>200</v>
      </c>
      <c r="AL114" s="2">
        <v>21.23</v>
      </c>
      <c r="BC114" s="2">
        <v>100</v>
      </c>
      <c r="BD114" s="2">
        <v>57.68</v>
      </c>
      <c r="BR114" s="2">
        <v>150</v>
      </c>
      <c r="BS114" s="2">
        <v>30.27</v>
      </c>
    </row>
    <row r="115" spans="1:98" x14ac:dyDescent="0.25">
      <c r="A115" s="2">
        <v>100</v>
      </c>
      <c r="B115" s="2">
        <v>20.46</v>
      </c>
      <c r="C115" s="2">
        <v>150</v>
      </c>
      <c r="D115" s="2">
        <v>35.409999999999997</v>
      </c>
      <c r="AK115" s="2">
        <v>200</v>
      </c>
      <c r="AL115" s="2">
        <v>32.33</v>
      </c>
      <c r="BC115" s="2">
        <v>150</v>
      </c>
      <c r="BD115" s="2">
        <v>31.17</v>
      </c>
      <c r="BR115" s="2">
        <v>150</v>
      </c>
      <c r="BS115" s="2">
        <v>29.43</v>
      </c>
    </row>
    <row r="116" spans="1:98" x14ac:dyDescent="0.25">
      <c r="A116" s="2">
        <v>100</v>
      </c>
      <c r="B116" s="2">
        <v>23.5</v>
      </c>
      <c r="C116" s="2">
        <v>150</v>
      </c>
      <c r="D116" s="2">
        <v>55.06</v>
      </c>
      <c r="AK116" s="2">
        <v>200</v>
      </c>
      <c r="AL116" s="2">
        <v>45.49</v>
      </c>
      <c r="BC116" s="2">
        <v>150</v>
      </c>
      <c r="BD116" s="2">
        <v>19.940000000000001</v>
      </c>
      <c r="BR116" s="2">
        <v>150</v>
      </c>
      <c r="BS116" s="2">
        <v>57.52</v>
      </c>
    </row>
    <row r="117" spans="1:98" x14ac:dyDescent="0.25">
      <c r="A117" s="2">
        <v>100</v>
      </c>
      <c r="B117" s="2">
        <v>30.8</v>
      </c>
      <c r="C117" s="2">
        <v>150</v>
      </c>
      <c r="D117" s="2">
        <v>36.61</v>
      </c>
      <c r="AK117" s="2">
        <v>200</v>
      </c>
      <c r="AL117" s="2">
        <v>42.47</v>
      </c>
      <c r="BC117" s="2">
        <v>150</v>
      </c>
      <c r="BD117" s="2">
        <v>16.489999999999998</v>
      </c>
      <c r="BR117" s="2">
        <v>150</v>
      </c>
      <c r="BS117" s="2">
        <v>51.5</v>
      </c>
    </row>
    <row r="118" spans="1:98" x14ac:dyDescent="0.25">
      <c r="A118" s="2">
        <v>100</v>
      </c>
      <c r="B118" s="2">
        <v>14.07</v>
      </c>
      <c r="C118" s="2">
        <v>150</v>
      </c>
      <c r="D118" s="2">
        <v>64.44</v>
      </c>
      <c r="AK118" s="2">
        <v>200</v>
      </c>
      <c r="AL118" s="2">
        <v>25.97</v>
      </c>
      <c r="BC118" s="2">
        <v>150</v>
      </c>
      <c r="BD118" s="2">
        <v>41.02</v>
      </c>
      <c r="BR118" s="2">
        <v>150</v>
      </c>
      <c r="BS118" s="2">
        <v>37.43</v>
      </c>
    </row>
    <row r="119" spans="1:98" x14ac:dyDescent="0.25">
      <c r="A119" s="2">
        <v>100</v>
      </c>
      <c r="B119" s="2">
        <v>89.75</v>
      </c>
      <c r="C119" s="2">
        <v>150</v>
      </c>
      <c r="D119" s="2">
        <v>45.56</v>
      </c>
      <c r="AK119" s="2">
        <v>200</v>
      </c>
      <c r="AL119" s="2">
        <v>41.24</v>
      </c>
      <c r="BC119" s="2">
        <v>150</v>
      </c>
      <c r="BD119" s="2">
        <v>58.11</v>
      </c>
      <c r="BR119" s="2">
        <v>150</v>
      </c>
      <c r="BS119" s="2">
        <v>37.21</v>
      </c>
    </row>
    <row r="120" spans="1:98" x14ac:dyDescent="0.25">
      <c r="A120" s="2">
        <v>100</v>
      </c>
      <c r="B120" s="2">
        <v>49.73</v>
      </c>
      <c r="C120" s="2">
        <v>150</v>
      </c>
      <c r="D120" s="2">
        <v>49.22</v>
      </c>
      <c r="AK120" s="2">
        <v>200</v>
      </c>
      <c r="AL120" s="2">
        <v>40.11</v>
      </c>
      <c r="BC120" s="2">
        <v>150</v>
      </c>
      <c r="BD120" s="2">
        <v>31.92</v>
      </c>
      <c r="BR120" s="2">
        <v>150</v>
      </c>
      <c r="BS120" s="2">
        <v>90</v>
      </c>
    </row>
    <row r="121" spans="1:98" x14ac:dyDescent="0.25">
      <c r="A121" s="2">
        <v>100</v>
      </c>
      <c r="B121" s="2">
        <v>30.82</v>
      </c>
      <c r="C121" s="2">
        <v>200</v>
      </c>
      <c r="D121" s="2">
        <v>26.58</v>
      </c>
      <c r="AK121" s="2">
        <v>200</v>
      </c>
      <c r="AL121" s="2">
        <v>26.2</v>
      </c>
      <c r="BC121" s="2">
        <v>150</v>
      </c>
      <c r="BD121" s="2">
        <v>36.39</v>
      </c>
      <c r="BR121" s="2">
        <v>150</v>
      </c>
      <c r="BS121" s="2">
        <v>35.409999999999997</v>
      </c>
    </row>
    <row r="122" spans="1:98" x14ac:dyDescent="0.25">
      <c r="A122" s="2">
        <v>100</v>
      </c>
      <c r="B122" s="2">
        <v>25.75</v>
      </c>
      <c r="C122" s="2">
        <v>200</v>
      </c>
      <c r="D122" s="2">
        <v>20.420000000000002</v>
      </c>
      <c r="AK122" s="2">
        <v>200</v>
      </c>
      <c r="AL122" s="2">
        <v>33.950000000000003</v>
      </c>
      <c r="BC122" s="2">
        <v>150</v>
      </c>
      <c r="BD122" s="2">
        <v>43.29</v>
      </c>
      <c r="BR122" s="2">
        <v>150</v>
      </c>
      <c r="BS122" s="2">
        <v>36.61</v>
      </c>
    </row>
    <row r="123" spans="1:98" x14ac:dyDescent="0.25">
      <c r="A123" s="2">
        <v>100</v>
      </c>
      <c r="B123" s="2">
        <v>48.29</v>
      </c>
      <c r="C123" s="2">
        <v>200</v>
      </c>
      <c r="D123" s="2">
        <v>55.11</v>
      </c>
      <c r="AK123" s="2">
        <v>200</v>
      </c>
      <c r="AL123" s="2">
        <v>51.17</v>
      </c>
      <c r="BC123" s="2">
        <v>150</v>
      </c>
      <c r="BD123" s="2">
        <v>90</v>
      </c>
      <c r="BR123" s="2">
        <v>150</v>
      </c>
      <c r="BS123" s="2">
        <v>64.44</v>
      </c>
    </row>
    <row r="124" spans="1:98" x14ac:dyDescent="0.25">
      <c r="A124" s="2">
        <v>100</v>
      </c>
      <c r="B124" s="2">
        <v>22.27</v>
      </c>
      <c r="C124" s="2">
        <v>200</v>
      </c>
      <c r="D124" s="2">
        <v>33.950000000000003</v>
      </c>
      <c r="AK124" s="2">
        <v>200</v>
      </c>
      <c r="AL124" s="2">
        <v>41.41</v>
      </c>
      <c r="BC124" s="2">
        <v>150</v>
      </c>
      <c r="BD124" s="2">
        <v>18.16</v>
      </c>
      <c r="BR124" s="2">
        <v>150</v>
      </c>
      <c r="BS124" s="2">
        <v>45.56</v>
      </c>
    </row>
    <row r="125" spans="1:98" x14ac:dyDescent="0.25">
      <c r="A125" s="2">
        <v>100</v>
      </c>
      <c r="B125" s="2">
        <v>57.68</v>
      </c>
      <c r="C125" s="2">
        <v>200</v>
      </c>
      <c r="D125" s="2">
        <v>54.72</v>
      </c>
      <c r="AK125" s="2">
        <v>200</v>
      </c>
      <c r="AL125" s="2">
        <v>49.23</v>
      </c>
      <c r="BC125" s="2">
        <v>150</v>
      </c>
      <c r="BD125" s="2">
        <v>40.86</v>
      </c>
      <c r="BR125" s="2">
        <v>150</v>
      </c>
      <c r="BS125" s="2">
        <v>49.22</v>
      </c>
    </row>
    <row r="126" spans="1:98" x14ac:dyDescent="0.25">
      <c r="A126" s="2">
        <v>100</v>
      </c>
      <c r="B126" s="2">
        <v>72.56</v>
      </c>
      <c r="C126" s="2">
        <v>200</v>
      </c>
      <c r="D126" s="2">
        <v>51.17</v>
      </c>
      <c r="AK126" s="2">
        <v>200</v>
      </c>
      <c r="AL126" s="2">
        <v>55.11</v>
      </c>
      <c r="BC126" s="2">
        <v>150</v>
      </c>
      <c r="BD126" s="2">
        <v>17.399999999999999</v>
      </c>
      <c r="BR126" s="2">
        <v>200</v>
      </c>
      <c r="BS126" s="2">
        <v>26.58</v>
      </c>
    </row>
    <row r="127" spans="1:98" x14ac:dyDescent="0.25">
      <c r="A127" s="2">
        <v>150</v>
      </c>
      <c r="B127" s="2">
        <v>31.17</v>
      </c>
      <c r="C127" s="2">
        <v>200</v>
      </c>
      <c r="D127" s="2">
        <v>48.52</v>
      </c>
      <c r="BC127" s="2">
        <v>150</v>
      </c>
      <c r="BD127" s="2">
        <v>26.74</v>
      </c>
      <c r="BR127" s="2">
        <v>200</v>
      </c>
      <c r="BS127" s="2">
        <v>20.420000000000002</v>
      </c>
    </row>
    <row r="128" spans="1:98" x14ac:dyDescent="0.25">
      <c r="A128" s="2">
        <v>150</v>
      </c>
      <c r="B128" s="2">
        <v>19.940000000000001</v>
      </c>
      <c r="C128" s="2">
        <v>200</v>
      </c>
      <c r="D128" s="2">
        <v>23.29</v>
      </c>
      <c r="BC128" s="2">
        <v>150</v>
      </c>
      <c r="BD128" s="2">
        <v>23.25</v>
      </c>
      <c r="BR128" s="2">
        <v>200</v>
      </c>
      <c r="BS128" s="2">
        <v>55.11</v>
      </c>
    </row>
    <row r="129" spans="1:71" x14ac:dyDescent="0.25">
      <c r="A129" s="2">
        <v>150</v>
      </c>
      <c r="B129" s="2">
        <v>16.489999999999998</v>
      </c>
      <c r="C129" s="2">
        <v>200</v>
      </c>
      <c r="D129" s="2">
        <v>51.62</v>
      </c>
      <c r="BC129" s="2">
        <v>150</v>
      </c>
      <c r="BD129" s="2">
        <v>30.27</v>
      </c>
      <c r="BR129" s="2">
        <v>200</v>
      </c>
      <c r="BS129" s="2">
        <v>54.72</v>
      </c>
    </row>
    <row r="130" spans="1:71" x14ac:dyDescent="0.25">
      <c r="A130" s="2">
        <v>150</v>
      </c>
      <c r="B130" s="2">
        <v>41.02</v>
      </c>
      <c r="C130" s="2">
        <v>200</v>
      </c>
      <c r="D130" s="2">
        <v>49.23</v>
      </c>
      <c r="BC130" s="2">
        <v>150</v>
      </c>
      <c r="BD130" s="2">
        <v>36.43</v>
      </c>
      <c r="BR130" s="2">
        <v>200</v>
      </c>
      <c r="BS130" s="2">
        <v>51.17</v>
      </c>
    </row>
    <row r="131" spans="1:71" x14ac:dyDescent="0.25">
      <c r="A131" s="2">
        <v>150</v>
      </c>
      <c r="B131" s="2">
        <v>58.11</v>
      </c>
      <c r="C131" s="2">
        <v>200</v>
      </c>
      <c r="D131" s="2">
        <v>42.47</v>
      </c>
      <c r="BC131" s="2">
        <v>150</v>
      </c>
      <c r="BD131" s="2">
        <v>29.43</v>
      </c>
      <c r="BR131" s="2">
        <v>200</v>
      </c>
      <c r="BS131" s="2">
        <v>48.52</v>
      </c>
    </row>
    <row r="132" spans="1:71" x14ac:dyDescent="0.25">
      <c r="A132" s="2">
        <v>150</v>
      </c>
      <c r="B132" s="2">
        <v>31.92</v>
      </c>
      <c r="C132" s="2">
        <v>200</v>
      </c>
      <c r="D132" s="2">
        <v>45.49</v>
      </c>
      <c r="BC132" s="2">
        <v>150</v>
      </c>
      <c r="BD132" s="2">
        <v>67.37</v>
      </c>
      <c r="BR132" s="2">
        <v>200</v>
      </c>
      <c r="BS132" s="2">
        <v>23.29</v>
      </c>
    </row>
    <row r="133" spans="1:71" x14ac:dyDescent="0.25">
      <c r="A133" s="2">
        <v>150</v>
      </c>
      <c r="B133" s="2">
        <v>36.39</v>
      </c>
      <c r="C133" s="2">
        <v>200</v>
      </c>
      <c r="D133" s="2">
        <v>41.24</v>
      </c>
      <c r="BC133" s="2">
        <v>150</v>
      </c>
      <c r="BD133" s="2">
        <v>57.52</v>
      </c>
      <c r="BR133" s="2">
        <v>200</v>
      </c>
      <c r="BS133" s="2">
        <v>51.62</v>
      </c>
    </row>
    <row r="134" spans="1:71" x14ac:dyDescent="0.25">
      <c r="A134" s="2">
        <v>150</v>
      </c>
      <c r="B134" s="2">
        <v>43.29</v>
      </c>
      <c r="C134" s="2">
        <v>200</v>
      </c>
      <c r="D134" s="2">
        <v>25.97</v>
      </c>
      <c r="BC134" s="2">
        <v>150</v>
      </c>
      <c r="BD134" s="2">
        <v>51.5</v>
      </c>
      <c r="BR134" s="2">
        <v>200</v>
      </c>
      <c r="BS134" s="2">
        <v>49.23</v>
      </c>
    </row>
    <row r="135" spans="1:71" x14ac:dyDescent="0.25">
      <c r="A135" s="2">
        <v>150</v>
      </c>
      <c r="B135" s="2">
        <v>90</v>
      </c>
      <c r="C135" s="2">
        <v>200</v>
      </c>
      <c r="D135" s="2">
        <v>23.43</v>
      </c>
      <c r="BC135" s="2">
        <v>150</v>
      </c>
      <c r="BD135" s="2">
        <v>37.43</v>
      </c>
      <c r="BR135" s="2">
        <v>200</v>
      </c>
      <c r="BS135" s="2">
        <v>42.47</v>
      </c>
    </row>
    <row r="136" spans="1:71" x14ac:dyDescent="0.25">
      <c r="A136" s="2">
        <v>150</v>
      </c>
      <c r="B136" s="2">
        <v>46.25</v>
      </c>
      <c r="C136" s="2">
        <v>200</v>
      </c>
      <c r="D136" s="2">
        <v>21.79</v>
      </c>
      <c r="BC136" s="2">
        <v>150</v>
      </c>
      <c r="BD136" s="2">
        <v>37.21</v>
      </c>
      <c r="BR136" s="2">
        <v>200</v>
      </c>
      <c r="BS136" s="2">
        <v>45.49</v>
      </c>
    </row>
    <row r="137" spans="1:71" x14ac:dyDescent="0.25">
      <c r="A137" s="2">
        <v>150</v>
      </c>
      <c r="B137" s="2">
        <v>18.16</v>
      </c>
      <c r="C137" s="2">
        <v>200</v>
      </c>
      <c r="D137" s="2">
        <v>46.7</v>
      </c>
      <c r="BC137" s="2">
        <v>150</v>
      </c>
      <c r="BD137" s="2">
        <v>19.48</v>
      </c>
      <c r="BR137" s="2">
        <v>200</v>
      </c>
      <c r="BS137" s="2">
        <v>41.24</v>
      </c>
    </row>
    <row r="138" spans="1:71" x14ac:dyDescent="0.25">
      <c r="A138" s="2">
        <v>150</v>
      </c>
      <c r="B138" s="2">
        <v>40.86</v>
      </c>
      <c r="C138" s="2">
        <v>200</v>
      </c>
      <c r="D138" s="2">
        <v>30.17</v>
      </c>
      <c r="BC138" s="2">
        <v>150</v>
      </c>
      <c r="BD138" s="2">
        <v>62.57</v>
      </c>
      <c r="BR138" s="2">
        <v>200</v>
      </c>
      <c r="BS138" s="2">
        <v>23.43</v>
      </c>
    </row>
    <row r="139" spans="1:71" x14ac:dyDescent="0.25">
      <c r="A139" s="2">
        <v>150</v>
      </c>
      <c r="B139" s="2">
        <v>17.399999999999999</v>
      </c>
      <c r="C139" s="2">
        <v>200</v>
      </c>
      <c r="D139" s="2">
        <v>45.98</v>
      </c>
      <c r="BC139" s="2">
        <v>150</v>
      </c>
      <c r="BD139" s="2">
        <v>11.09</v>
      </c>
      <c r="BR139" s="2">
        <v>200</v>
      </c>
      <c r="BS139" s="2">
        <v>21.79</v>
      </c>
    </row>
    <row r="140" spans="1:71" x14ac:dyDescent="0.25">
      <c r="A140" s="2">
        <v>150</v>
      </c>
      <c r="B140" s="2">
        <v>26.74</v>
      </c>
      <c r="C140" s="2">
        <v>200</v>
      </c>
      <c r="D140" s="2">
        <v>34.99</v>
      </c>
      <c r="BC140" s="2">
        <v>150</v>
      </c>
      <c r="BD140" s="2">
        <v>35.409999999999997</v>
      </c>
      <c r="BR140" s="2">
        <v>200</v>
      </c>
      <c r="BS140" s="2">
        <v>30.17</v>
      </c>
    </row>
    <row r="141" spans="1:71" x14ac:dyDescent="0.25">
      <c r="A141" s="2">
        <v>150</v>
      </c>
      <c r="B141" s="2">
        <v>23.25</v>
      </c>
      <c r="C141" s="2">
        <v>200</v>
      </c>
      <c r="D141" s="2">
        <v>22.27</v>
      </c>
      <c r="BC141" s="2">
        <v>150</v>
      </c>
      <c r="BD141" s="2">
        <v>55.06</v>
      </c>
      <c r="BR141" s="2">
        <v>200</v>
      </c>
      <c r="BS141" s="2">
        <v>34.99</v>
      </c>
    </row>
    <row r="142" spans="1:71" x14ac:dyDescent="0.25">
      <c r="A142" s="2">
        <v>150</v>
      </c>
      <c r="B142" s="2">
        <v>30.27</v>
      </c>
      <c r="C142" s="2">
        <v>200</v>
      </c>
      <c r="D142" s="2">
        <v>24.01</v>
      </c>
      <c r="BC142" s="2">
        <v>150</v>
      </c>
      <c r="BD142" s="2">
        <v>36.61</v>
      </c>
      <c r="BR142" s="2">
        <v>200</v>
      </c>
      <c r="BS142" s="2">
        <v>90</v>
      </c>
    </row>
    <row r="143" spans="1:71" x14ac:dyDescent="0.25">
      <c r="A143" s="2">
        <v>150</v>
      </c>
      <c r="B143" s="2">
        <v>36.43</v>
      </c>
      <c r="C143" s="2">
        <v>200</v>
      </c>
      <c r="D143" s="2">
        <v>25.64</v>
      </c>
      <c r="BC143" s="2">
        <v>150</v>
      </c>
      <c r="BD143" s="2">
        <v>64.44</v>
      </c>
      <c r="BR143" s="2">
        <v>200</v>
      </c>
      <c r="BS143" s="2">
        <v>22.27</v>
      </c>
    </row>
    <row r="144" spans="1:71" x14ac:dyDescent="0.25">
      <c r="A144" s="2">
        <v>150</v>
      </c>
      <c r="B144" s="2">
        <v>29.43</v>
      </c>
      <c r="C144" s="2">
        <v>200</v>
      </c>
      <c r="D144" s="2">
        <v>26.2</v>
      </c>
      <c r="BC144" s="2">
        <v>150</v>
      </c>
      <c r="BD144" s="2">
        <v>45.56</v>
      </c>
      <c r="BR144" s="2">
        <v>200</v>
      </c>
      <c r="BS144" s="2">
        <v>24.01</v>
      </c>
    </row>
    <row r="145" spans="1:71" x14ac:dyDescent="0.25">
      <c r="A145" s="2">
        <v>150</v>
      </c>
      <c r="B145" s="2">
        <v>67.37</v>
      </c>
      <c r="C145" s="2">
        <v>200</v>
      </c>
      <c r="D145" s="2">
        <v>40.11</v>
      </c>
      <c r="BC145" s="2">
        <v>200</v>
      </c>
      <c r="BD145" s="2">
        <v>26.58</v>
      </c>
      <c r="BR145" s="2">
        <v>200</v>
      </c>
      <c r="BS145" s="2">
        <v>90</v>
      </c>
    </row>
    <row r="146" spans="1:71" x14ac:dyDescent="0.25">
      <c r="A146" s="2">
        <v>150</v>
      </c>
      <c r="B146" s="2">
        <v>57.52</v>
      </c>
      <c r="C146" s="2">
        <v>200</v>
      </c>
      <c r="D146" s="2">
        <v>32.33</v>
      </c>
      <c r="BC146" s="2">
        <v>200</v>
      </c>
      <c r="BD146" s="2">
        <v>20.420000000000002</v>
      </c>
      <c r="BR146" s="2">
        <v>200</v>
      </c>
      <c r="BS146" s="2">
        <v>40.11</v>
      </c>
    </row>
    <row r="147" spans="1:71" x14ac:dyDescent="0.25">
      <c r="A147" s="2">
        <v>150</v>
      </c>
      <c r="B147" s="2">
        <v>51.5</v>
      </c>
      <c r="C147" s="2">
        <v>200</v>
      </c>
      <c r="D147" s="2">
        <v>21.23</v>
      </c>
      <c r="BC147" s="2">
        <v>200</v>
      </c>
      <c r="BD147" s="2">
        <v>55.11</v>
      </c>
      <c r="BR147" s="2">
        <v>200</v>
      </c>
      <c r="BS147" s="2">
        <v>21.23</v>
      </c>
    </row>
    <row r="148" spans="1:71" x14ac:dyDescent="0.25">
      <c r="A148" s="2">
        <v>150</v>
      </c>
      <c r="B148" s="2">
        <v>37.43</v>
      </c>
      <c r="C148" s="2">
        <v>200</v>
      </c>
      <c r="D148" s="2">
        <v>60.75</v>
      </c>
      <c r="BC148" s="2">
        <v>200</v>
      </c>
      <c r="BD148" s="2">
        <v>33.950000000000003</v>
      </c>
      <c r="BR148" s="2">
        <v>200</v>
      </c>
      <c r="BS148" s="2">
        <v>90</v>
      </c>
    </row>
    <row r="149" spans="1:71" x14ac:dyDescent="0.25">
      <c r="A149" s="2">
        <v>150</v>
      </c>
      <c r="B149" s="2">
        <v>37.21</v>
      </c>
      <c r="C149" s="2">
        <v>200</v>
      </c>
      <c r="D149" s="2">
        <v>41.41</v>
      </c>
      <c r="BC149" s="2">
        <v>200</v>
      </c>
      <c r="BD149" s="2">
        <v>54.72</v>
      </c>
      <c r="BR149" s="2">
        <v>200</v>
      </c>
      <c r="BS149" s="2">
        <v>41.41</v>
      </c>
    </row>
    <row r="150" spans="1:71" x14ac:dyDescent="0.25">
      <c r="A150" s="2">
        <v>150</v>
      </c>
      <c r="B150" s="2">
        <v>19.48</v>
      </c>
      <c r="C150" s="2">
        <v>200</v>
      </c>
      <c r="D150" s="2">
        <v>17.21</v>
      </c>
      <c r="BC150" s="2">
        <v>200</v>
      </c>
      <c r="BD150" s="2">
        <v>51.17</v>
      </c>
      <c r="BR150" s="2">
        <v>200</v>
      </c>
      <c r="BS150" s="2">
        <v>17.21</v>
      </c>
    </row>
    <row r="151" spans="1:71" x14ac:dyDescent="0.25">
      <c r="A151" s="2">
        <v>150</v>
      </c>
      <c r="B151" s="2">
        <v>62.57</v>
      </c>
      <c r="C151" s="2">
        <v>200</v>
      </c>
      <c r="D151" s="2">
        <v>32.53</v>
      </c>
      <c r="BC151" s="2">
        <v>200</v>
      </c>
      <c r="BD151" s="2">
        <v>48.52</v>
      </c>
      <c r="BR151" s="2">
        <v>200</v>
      </c>
      <c r="BS151" s="2">
        <v>32.53</v>
      </c>
    </row>
    <row r="152" spans="1:71" x14ac:dyDescent="0.25">
      <c r="A152" s="2">
        <v>150</v>
      </c>
      <c r="B152" s="2">
        <v>90</v>
      </c>
      <c r="BC152" s="2">
        <v>200</v>
      </c>
      <c r="BD152" s="2">
        <v>23.29</v>
      </c>
    </row>
    <row r="153" spans="1:71" x14ac:dyDescent="0.25">
      <c r="A153" s="2">
        <v>150</v>
      </c>
      <c r="B153" s="2">
        <v>11.09</v>
      </c>
      <c r="BC153" s="2">
        <v>200</v>
      </c>
      <c r="BD153" s="2">
        <v>51.62</v>
      </c>
    </row>
    <row r="154" spans="1:71" x14ac:dyDescent="0.25">
      <c r="A154" s="2">
        <v>150</v>
      </c>
      <c r="B154" s="2">
        <v>35.409999999999997</v>
      </c>
      <c r="BC154" s="2">
        <v>200</v>
      </c>
      <c r="BD154" s="2">
        <v>42.47</v>
      </c>
    </row>
    <row r="155" spans="1:71" x14ac:dyDescent="0.25">
      <c r="A155" s="2">
        <v>150</v>
      </c>
      <c r="B155" s="2">
        <v>55.06</v>
      </c>
      <c r="BC155" s="2">
        <v>200</v>
      </c>
      <c r="BD155" s="2">
        <v>45.49</v>
      </c>
    </row>
    <row r="156" spans="1:71" x14ac:dyDescent="0.25">
      <c r="A156" s="2">
        <v>150</v>
      </c>
      <c r="B156" s="2">
        <v>36.61</v>
      </c>
      <c r="BC156" s="2">
        <v>200</v>
      </c>
      <c r="BD156" s="2">
        <v>41.24</v>
      </c>
    </row>
    <row r="157" spans="1:71" x14ac:dyDescent="0.25">
      <c r="A157" s="2">
        <v>150</v>
      </c>
      <c r="B157" s="2">
        <v>64.44</v>
      </c>
      <c r="BC157" s="2">
        <v>200</v>
      </c>
      <c r="BD157" s="2">
        <v>25.97</v>
      </c>
    </row>
    <row r="158" spans="1:71" x14ac:dyDescent="0.25">
      <c r="A158" s="2">
        <v>150</v>
      </c>
      <c r="B158" s="2">
        <v>45.56</v>
      </c>
      <c r="BC158" s="2">
        <v>200</v>
      </c>
      <c r="BD158" s="2">
        <v>23.43</v>
      </c>
    </row>
    <row r="159" spans="1:71" x14ac:dyDescent="0.25">
      <c r="A159" s="2">
        <v>150</v>
      </c>
      <c r="B159" s="2">
        <v>49.22</v>
      </c>
      <c r="BC159" s="2">
        <v>200</v>
      </c>
      <c r="BD159" s="2">
        <v>21.79</v>
      </c>
    </row>
    <row r="160" spans="1:71" x14ac:dyDescent="0.25">
      <c r="A160" s="2">
        <v>200</v>
      </c>
      <c r="B160" s="2">
        <v>26.58</v>
      </c>
      <c r="BC160" s="2">
        <v>200</v>
      </c>
      <c r="BD160" s="2">
        <v>46.7</v>
      </c>
    </row>
    <row r="161" spans="1:56" x14ac:dyDescent="0.25">
      <c r="A161" s="2">
        <v>200</v>
      </c>
      <c r="B161" s="2">
        <v>20.420000000000002</v>
      </c>
      <c r="BC161" s="2">
        <v>200</v>
      </c>
      <c r="BD161" s="2">
        <v>30.17</v>
      </c>
    </row>
    <row r="162" spans="1:56" x14ac:dyDescent="0.25">
      <c r="A162" s="2">
        <v>200</v>
      </c>
      <c r="B162" s="2">
        <v>55.11</v>
      </c>
      <c r="BC162" s="2">
        <v>200</v>
      </c>
      <c r="BD162" s="2">
        <v>45.98</v>
      </c>
    </row>
    <row r="163" spans="1:56" x14ac:dyDescent="0.25">
      <c r="A163" s="2">
        <v>200</v>
      </c>
      <c r="B163" s="2">
        <v>33.950000000000003</v>
      </c>
      <c r="BC163" s="2">
        <v>200</v>
      </c>
      <c r="BD163" s="2">
        <v>34.99</v>
      </c>
    </row>
    <row r="164" spans="1:56" x14ac:dyDescent="0.25">
      <c r="A164" s="2">
        <v>200</v>
      </c>
      <c r="B164" s="2">
        <v>54.72</v>
      </c>
      <c r="BC164" s="2">
        <v>200</v>
      </c>
      <c r="BD164" s="2">
        <v>90</v>
      </c>
    </row>
    <row r="165" spans="1:56" x14ac:dyDescent="0.25">
      <c r="A165" s="2">
        <v>200</v>
      </c>
      <c r="B165" s="2">
        <v>51.17</v>
      </c>
      <c r="BC165" s="2">
        <v>200</v>
      </c>
      <c r="BD165" s="2">
        <v>22.27</v>
      </c>
    </row>
    <row r="166" spans="1:56" x14ac:dyDescent="0.25">
      <c r="A166" s="2">
        <v>200</v>
      </c>
      <c r="B166" s="2">
        <v>48.52</v>
      </c>
      <c r="BC166" s="2">
        <v>200</v>
      </c>
      <c r="BD166" s="2">
        <v>24.01</v>
      </c>
    </row>
    <row r="167" spans="1:56" x14ac:dyDescent="0.25">
      <c r="A167" s="2">
        <v>200</v>
      </c>
      <c r="B167" s="2">
        <v>23.29</v>
      </c>
      <c r="BC167" s="2">
        <v>200</v>
      </c>
      <c r="BD167" s="2">
        <v>25.64</v>
      </c>
    </row>
    <row r="168" spans="1:56" x14ac:dyDescent="0.25">
      <c r="A168" s="2">
        <v>200</v>
      </c>
      <c r="B168" s="2">
        <v>51.62</v>
      </c>
      <c r="BC168" s="2">
        <v>200</v>
      </c>
      <c r="BD168" s="2">
        <v>26.2</v>
      </c>
    </row>
    <row r="169" spans="1:56" x14ac:dyDescent="0.25">
      <c r="A169" s="2">
        <v>200</v>
      </c>
      <c r="B169" s="2">
        <v>49.23</v>
      </c>
      <c r="BC169" s="2">
        <v>200</v>
      </c>
      <c r="BD169" s="2">
        <v>40.11</v>
      </c>
    </row>
    <row r="170" spans="1:56" x14ac:dyDescent="0.25">
      <c r="A170" s="2">
        <v>200</v>
      </c>
      <c r="B170" s="2">
        <v>42.47</v>
      </c>
      <c r="BC170" s="2">
        <v>200</v>
      </c>
      <c r="BD170" s="2">
        <v>32.33</v>
      </c>
    </row>
    <row r="171" spans="1:56" x14ac:dyDescent="0.25">
      <c r="A171" s="2">
        <v>200</v>
      </c>
      <c r="B171" s="2">
        <v>45.49</v>
      </c>
      <c r="BC171" s="2">
        <v>200</v>
      </c>
      <c r="BD171" s="2">
        <v>21.23</v>
      </c>
    </row>
    <row r="172" spans="1:56" x14ac:dyDescent="0.25">
      <c r="A172" s="2">
        <v>200</v>
      </c>
      <c r="B172" s="2">
        <v>41.24</v>
      </c>
      <c r="BC172" s="2">
        <v>200</v>
      </c>
      <c r="BD172" s="2">
        <v>60.75</v>
      </c>
    </row>
    <row r="173" spans="1:56" x14ac:dyDescent="0.25">
      <c r="A173" s="2">
        <v>200</v>
      </c>
      <c r="B173" s="2">
        <v>25.97</v>
      </c>
      <c r="BC173" s="2">
        <v>200</v>
      </c>
      <c r="BD173" s="2">
        <v>90</v>
      </c>
    </row>
    <row r="174" spans="1:56" x14ac:dyDescent="0.25">
      <c r="A174" s="2">
        <v>200</v>
      </c>
      <c r="B174" s="2">
        <v>23.43</v>
      </c>
      <c r="BC174" s="2">
        <v>200</v>
      </c>
      <c r="BD174" s="2">
        <v>41.41</v>
      </c>
    </row>
    <row r="175" spans="1:56" x14ac:dyDescent="0.25">
      <c r="A175" s="2">
        <v>200</v>
      </c>
      <c r="B175" s="2">
        <v>21.79</v>
      </c>
      <c r="BC175" s="2">
        <v>200</v>
      </c>
      <c r="BD175" s="2">
        <v>17.21</v>
      </c>
    </row>
    <row r="176" spans="1:56" x14ac:dyDescent="0.25">
      <c r="A176" s="2">
        <v>200</v>
      </c>
      <c r="B176" s="2">
        <v>46.7</v>
      </c>
    </row>
    <row r="177" spans="1:2" x14ac:dyDescent="0.25">
      <c r="A177" s="2">
        <v>200</v>
      </c>
      <c r="B177" s="2">
        <v>30.17</v>
      </c>
    </row>
    <row r="178" spans="1:2" x14ac:dyDescent="0.25">
      <c r="A178" s="2">
        <v>200</v>
      </c>
      <c r="B178" s="2">
        <v>45.98</v>
      </c>
    </row>
    <row r="179" spans="1:2" x14ac:dyDescent="0.25">
      <c r="A179" s="2">
        <v>200</v>
      </c>
      <c r="B179" s="2">
        <v>34.99</v>
      </c>
    </row>
    <row r="180" spans="1:2" x14ac:dyDescent="0.25">
      <c r="A180" s="2">
        <v>200</v>
      </c>
      <c r="B180" s="2">
        <v>90</v>
      </c>
    </row>
    <row r="181" spans="1:2" x14ac:dyDescent="0.25">
      <c r="A181" s="2">
        <v>200</v>
      </c>
      <c r="B181" s="2">
        <v>22.27</v>
      </c>
    </row>
    <row r="182" spans="1:2" x14ac:dyDescent="0.25">
      <c r="A182" s="2">
        <v>200</v>
      </c>
      <c r="B182" s="2">
        <v>24.01</v>
      </c>
    </row>
    <row r="183" spans="1:2" x14ac:dyDescent="0.25">
      <c r="A183" s="2">
        <v>200</v>
      </c>
      <c r="B183" s="2">
        <v>25.64</v>
      </c>
    </row>
    <row r="184" spans="1:2" x14ac:dyDescent="0.25">
      <c r="A184" s="2">
        <v>200</v>
      </c>
      <c r="B184" s="2">
        <v>26.2</v>
      </c>
    </row>
    <row r="185" spans="1:2" x14ac:dyDescent="0.25">
      <c r="A185" s="2">
        <v>200</v>
      </c>
      <c r="B185" s="2">
        <v>90</v>
      </c>
    </row>
    <row r="186" spans="1:2" x14ac:dyDescent="0.25">
      <c r="A186" s="2">
        <v>200</v>
      </c>
      <c r="B186" s="2">
        <v>40.11</v>
      </c>
    </row>
    <row r="187" spans="1:2" x14ac:dyDescent="0.25">
      <c r="A187" s="2">
        <v>200</v>
      </c>
      <c r="B187" s="2">
        <v>32.33</v>
      </c>
    </row>
    <row r="188" spans="1:2" x14ac:dyDescent="0.25">
      <c r="A188" s="2">
        <v>200</v>
      </c>
      <c r="B188" s="2">
        <v>21.23</v>
      </c>
    </row>
    <row r="189" spans="1:2" x14ac:dyDescent="0.25">
      <c r="A189" s="2">
        <v>200</v>
      </c>
      <c r="B189" s="2">
        <v>60.75</v>
      </c>
    </row>
    <row r="190" spans="1:2" x14ac:dyDescent="0.25">
      <c r="A190" s="2">
        <v>200</v>
      </c>
      <c r="B190" s="2">
        <v>90</v>
      </c>
    </row>
    <row r="191" spans="1:2" x14ac:dyDescent="0.25">
      <c r="A191" s="2">
        <v>200</v>
      </c>
      <c r="B191" s="2">
        <v>41.41</v>
      </c>
    </row>
    <row r="192" spans="1:2" x14ac:dyDescent="0.25">
      <c r="A192" s="2">
        <v>200</v>
      </c>
      <c r="B192" s="2">
        <v>17.21</v>
      </c>
    </row>
    <row r="193" spans="1:2" x14ac:dyDescent="0.25">
      <c r="A193" s="2">
        <v>200</v>
      </c>
      <c r="B193" s="2">
        <v>32.53</v>
      </c>
    </row>
  </sheetData>
  <sortState ref="GY2:GZ35">
    <sortCondition ref="GY2:GY35"/>
  </sortState>
  <mergeCells count="4">
    <mergeCell ref="A1:B1"/>
    <mergeCell ref="C1:D1"/>
    <mergeCell ref="E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workbookViewId="0">
      <pane xSplit="1" ySplit="2" topLeftCell="AT3" activePane="bottomRight" state="frozen"/>
      <selection pane="topRight" activeCell="B1" sqref="B1"/>
      <selection pane="bottomLeft" activeCell="A3" sqref="A3"/>
      <selection pane="bottomRight" activeCell="BJ37" sqref="BJ37"/>
    </sheetView>
  </sheetViews>
  <sheetFormatPr defaultRowHeight="15.75" x14ac:dyDescent="0.25"/>
  <cols>
    <col min="1" max="1" width="9.140625" style="2"/>
    <col min="2" max="2" width="9.7109375" style="2" bestFit="1" customWidth="1"/>
    <col min="3" max="7" width="9.140625" style="2"/>
    <col min="8" max="8" width="9.7109375" style="2" bestFit="1" customWidth="1"/>
    <col min="9" max="43" width="9.140625" style="2"/>
    <col min="44" max="44" width="11.7109375" style="2" bestFit="1" customWidth="1"/>
    <col min="45" max="45" width="7.7109375" style="2" bestFit="1" customWidth="1"/>
    <col min="46" max="46" width="11.7109375" style="2" customWidth="1"/>
    <col min="47" max="47" width="9.7109375" style="2" bestFit="1" customWidth="1"/>
    <col min="48" max="48" width="10.140625" style="2" bestFit="1" customWidth="1"/>
    <col min="49" max="49" width="10.42578125" style="2" bestFit="1" customWidth="1"/>
    <col min="50" max="50" width="7.85546875" style="2" bestFit="1" customWidth="1"/>
    <col min="51" max="51" width="7.7109375" style="2" bestFit="1" customWidth="1"/>
    <col min="52" max="52" width="11" style="2" bestFit="1" customWidth="1"/>
    <col min="53" max="53" width="7.85546875" style="2" bestFit="1" customWidth="1"/>
    <col min="54" max="54" width="12.42578125" style="2" bestFit="1" customWidth="1"/>
    <col min="55" max="55" width="11" style="2" bestFit="1" customWidth="1"/>
    <col min="56" max="57" width="9.140625" style="2"/>
    <col min="58" max="58" width="11.28515625" style="2" bestFit="1" customWidth="1"/>
    <col min="59" max="60" width="9.140625" style="2"/>
    <col min="61" max="61" width="14.7109375" style="2" bestFit="1" customWidth="1"/>
    <col min="62" max="62" width="16" style="2" bestFit="1" customWidth="1"/>
    <col min="63" max="16384" width="9.140625" style="2"/>
  </cols>
  <sheetData>
    <row r="1" spans="1:62" x14ac:dyDescent="0.25">
      <c r="B1" s="7" t="s">
        <v>7</v>
      </c>
      <c r="C1" s="7"/>
      <c r="D1" s="7"/>
      <c r="E1" s="7"/>
      <c r="F1" s="7"/>
      <c r="G1" s="7"/>
      <c r="H1" s="7"/>
      <c r="I1" s="7" t="s">
        <v>8</v>
      </c>
      <c r="J1" s="7"/>
      <c r="K1" s="7"/>
      <c r="L1" s="7"/>
      <c r="M1" s="7"/>
      <c r="N1" s="7"/>
      <c r="O1" s="7"/>
      <c r="P1" s="7" t="s">
        <v>9</v>
      </c>
      <c r="Q1" s="7"/>
      <c r="R1" s="7"/>
      <c r="S1" s="7"/>
      <c r="T1" s="7"/>
      <c r="U1" s="7"/>
      <c r="V1" s="7"/>
      <c r="W1" s="7" t="s">
        <v>10</v>
      </c>
      <c r="X1" s="7"/>
      <c r="Y1" s="7"/>
      <c r="Z1" s="7"/>
      <c r="AA1" s="7"/>
      <c r="AB1" s="7"/>
      <c r="AC1" s="7"/>
      <c r="AD1" s="7" t="s">
        <v>11</v>
      </c>
      <c r="AE1" s="7"/>
      <c r="AF1" s="7"/>
      <c r="AG1" s="7"/>
      <c r="AH1" s="7"/>
      <c r="AI1" s="7"/>
      <c r="AJ1" s="7"/>
      <c r="AK1" s="7" t="s">
        <v>12</v>
      </c>
      <c r="AL1" s="7"/>
      <c r="AM1" s="7"/>
      <c r="AN1" s="7"/>
      <c r="AO1" s="7"/>
      <c r="AP1" s="7"/>
      <c r="AQ1" s="7"/>
      <c r="AR1" s="7" t="s">
        <v>16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1:62" x14ac:dyDescent="0.25">
      <c r="A2" s="1"/>
      <c r="B2" s="1">
        <v>0</v>
      </c>
      <c r="C2" s="1">
        <v>33</v>
      </c>
      <c r="D2" s="1">
        <v>66</v>
      </c>
      <c r="E2" s="1">
        <v>100</v>
      </c>
      <c r="F2" s="1">
        <v>150</v>
      </c>
      <c r="G2" s="1">
        <v>200</v>
      </c>
      <c r="H2" s="1" t="s">
        <v>6</v>
      </c>
      <c r="I2" s="1" t="s">
        <v>0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0</v>
      </c>
      <c r="Q2" s="1" t="s">
        <v>1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0</v>
      </c>
      <c r="X2" s="1" t="s">
        <v>1</v>
      </c>
      <c r="Y2" s="1" t="s">
        <v>2</v>
      </c>
      <c r="Z2" s="1" t="s">
        <v>3</v>
      </c>
      <c r="AA2" s="1" t="s">
        <v>4</v>
      </c>
      <c r="AB2" s="1" t="s">
        <v>5</v>
      </c>
      <c r="AC2" s="1" t="s">
        <v>6</v>
      </c>
      <c r="AD2" s="1" t="s">
        <v>0</v>
      </c>
      <c r="AE2" s="1" t="s">
        <v>1</v>
      </c>
      <c r="AF2" s="1" t="s">
        <v>2</v>
      </c>
      <c r="AG2" s="1" t="s">
        <v>3</v>
      </c>
      <c r="AH2" s="1" t="s">
        <v>4</v>
      </c>
      <c r="AI2" s="1" t="s">
        <v>5</v>
      </c>
      <c r="AJ2" s="1" t="s">
        <v>6</v>
      </c>
      <c r="AK2" s="1" t="s">
        <v>0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5</v>
      </c>
      <c r="AQ2" s="1" t="s">
        <v>6</v>
      </c>
      <c r="AR2" s="1" t="s">
        <v>13</v>
      </c>
      <c r="AS2" s="1" t="s">
        <v>24</v>
      </c>
      <c r="AT2" s="1" t="s">
        <v>25</v>
      </c>
      <c r="AU2" s="1" t="s">
        <v>26</v>
      </c>
      <c r="AV2" s="1" t="s">
        <v>27</v>
      </c>
      <c r="AW2" s="1" t="s">
        <v>28</v>
      </c>
      <c r="AX2" s="1" t="s">
        <v>29</v>
      </c>
      <c r="AY2" s="1" t="s">
        <v>30</v>
      </c>
      <c r="AZ2" s="1" t="s">
        <v>31</v>
      </c>
      <c r="BA2" s="1" t="s">
        <v>32</v>
      </c>
      <c r="BB2" s="1" t="s">
        <v>33</v>
      </c>
      <c r="BC2" s="1" t="s">
        <v>34</v>
      </c>
      <c r="BD2" s="1" t="s">
        <v>35</v>
      </c>
      <c r="BE2" s="1" t="s">
        <v>36</v>
      </c>
      <c r="BF2" s="1" t="s">
        <v>37</v>
      </c>
      <c r="BG2" s="1" t="s">
        <v>14</v>
      </c>
      <c r="BH2" s="1" t="s">
        <v>15</v>
      </c>
      <c r="BI2" s="1" t="s">
        <v>18</v>
      </c>
      <c r="BJ2" s="1" t="s">
        <v>19</v>
      </c>
    </row>
    <row r="3" spans="1:62" x14ac:dyDescent="0.25">
      <c r="A3" s="1">
        <v>1</v>
      </c>
      <c r="B3" s="2">
        <v>31.75</v>
      </c>
      <c r="C3" s="2">
        <v>17.29</v>
      </c>
      <c r="D3" s="2">
        <v>13.44</v>
      </c>
      <c r="E3" s="2">
        <v>29.42</v>
      </c>
      <c r="F3" s="2">
        <v>31.17</v>
      </c>
      <c r="G3" s="2">
        <v>26.58</v>
      </c>
      <c r="H3" s="2">
        <f>AVERAGE(B3:G3)</f>
        <v>24.941666666666666</v>
      </c>
      <c r="I3" s="2">
        <v>4</v>
      </c>
      <c r="J3" s="2">
        <v>5</v>
      </c>
      <c r="K3" s="2">
        <v>5</v>
      </c>
      <c r="L3" s="2">
        <v>4</v>
      </c>
      <c r="M3" s="2">
        <v>4</v>
      </c>
      <c r="N3" s="2">
        <v>4</v>
      </c>
      <c r="O3" s="2">
        <f t="shared" ref="O3:O36" si="0">AVERAGE(I3:N3)</f>
        <v>4.333333333333333</v>
      </c>
      <c r="P3" s="2">
        <v>2</v>
      </c>
      <c r="Q3" s="2">
        <v>4</v>
      </c>
      <c r="R3" s="2">
        <v>4</v>
      </c>
      <c r="S3" s="2">
        <v>3</v>
      </c>
      <c r="T3" s="2">
        <v>3</v>
      </c>
      <c r="U3" s="2">
        <v>4</v>
      </c>
      <c r="V3" s="2">
        <f t="shared" ref="V3:V36" si="1">AVERAGE(P3:U3)</f>
        <v>3.3333333333333335</v>
      </c>
      <c r="W3" s="2">
        <v>2</v>
      </c>
      <c r="X3" s="2">
        <v>3</v>
      </c>
      <c r="Y3" s="2">
        <v>4</v>
      </c>
      <c r="Z3" s="2">
        <v>4</v>
      </c>
      <c r="AA3" s="2">
        <v>4</v>
      </c>
      <c r="AB3" s="2">
        <v>4</v>
      </c>
      <c r="AC3" s="2">
        <f t="shared" ref="AC3:AC36" si="2">AVERAGE(W3:AB3)</f>
        <v>3.5</v>
      </c>
      <c r="AD3" s="2">
        <v>3</v>
      </c>
      <c r="AE3" s="2">
        <v>4</v>
      </c>
      <c r="AF3" s="2">
        <v>4</v>
      </c>
      <c r="AG3" s="2">
        <v>5</v>
      </c>
      <c r="AH3" s="2">
        <v>5</v>
      </c>
      <c r="AI3" s="2">
        <v>5</v>
      </c>
      <c r="AJ3" s="2">
        <f t="shared" ref="AJ3:AJ36" si="3">AVERAGE(AD3:AI3)</f>
        <v>4.333333333333333</v>
      </c>
      <c r="AK3" s="2">
        <v>5</v>
      </c>
      <c r="AL3" s="2">
        <v>5</v>
      </c>
      <c r="AM3" s="2">
        <v>5</v>
      </c>
      <c r="AN3" s="2">
        <v>5</v>
      </c>
      <c r="AO3" s="2">
        <v>5</v>
      </c>
      <c r="AP3" s="2">
        <v>4</v>
      </c>
      <c r="AQ3" s="2">
        <f t="shared" ref="AQ3:AQ36" si="4">AVERAGE(AK3:AP3)</f>
        <v>4.833333333333333</v>
      </c>
      <c r="AR3" s="2">
        <v>5</v>
      </c>
      <c r="AS3" s="2" t="b">
        <v>1</v>
      </c>
      <c r="AT3" s="2" t="b">
        <v>0</v>
      </c>
      <c r="AU3" s="2" t="b">
        <v>1</v>
      </c>
      <c r="AV3" s="2" t="b">
        <v>1</v>
      </c>
      <c r="AW3" s="2" t="b">
        <v>1</v>
      </c>
      <c r="AX3" s="2" t="b">
        <v>1</v>
      </c>
      <c r="AY3" s="2" t="b">
        <v>1</v>
      </c>
      <c r="AZ3" s="2" t="b">
        <v>1</v>
      </c>
      <c r="BA3" s="2" t="b">
        <v>1</v>
      </c>
      <c r="BB3" s="2" t="b">
        <v>1</v>
      </c>
      <c r="BC3" s="2" t="b">
        <v>1</v>
      </c>
      <c r="BD3" s="2" t="b">
        <v>1</v>
      </c>
      <c r="BE3" s="2" t="b">
        <v>1</v>
      </c>
      <c r="BG3" s="2">
        <v>18</v>
      </c>
      <c r="BH3" s="2" t="s">
        <v>17</v>
      </c>
      <c r="BI3" s="2" t="b">
        <v>1</v>
      </c>
      <c r="BJ3" s="2" t="s">
        <v>40</v>
      </c>
    </row>
    <row r="4" spans="1:62" x14ac:dyDescent="0.25">
      <c r="A4" s="1">
        <v>2</v>
      </c>
      <c r="B4" s="2">
        <v>43.77</v>
      </c>
      <c r="C4" s="2">
        <v>14.91</v>
      </c>
      <c r="D4" s="2">
        <v>15.59</v>
      </c>
      <c r="E4" s="2">
        <v>33.909999999999997</v>
      </c>
      <c r="F4" s="2">
        <v>19.940000000000001</v>
      </c>
      <c r="G4" s="2">
        <v>20.420000000000002</v>
      </c>
      <c r="H4" s="2">
        <f t="shared" ref="H4:H13" si="5">AVERAGE(B4:G4)</f>
        <v>24.756666666666671</v>
      </c>
      <c r="I4" s="2">
        <v>3</v>
      </c>
      <c r="J4" s="2">
        <v>5</v>
      </c>
      <c r="K4" s="2">
        <v>5</v>
      </c>
      <c r="L4" s="2">
        <v>2</v>
      </c>
      <c r="M4" s="2">
        <v>3</v>
      </c>
      <c r="N4" s="2">
        <v>3</v>
      </c>
      <c r="O4" s="2">
        <f t="shared" si="0"/>
        <v>3.5</v>
      </c>
      <c r="P4" s="2">
        <v>2</v>
      </c>
      <c r="Q4" s="2">
        <v>5</v>
      </c>
      <c r="R4" s="2">
        <v>5</v>
      </c>
      <c r="S4" s="2">
        <v>3</v>
      </c>
      <c r="T4" s="2">
        <v>4</v>
      </c>
      <c r="U4" s="2">
        <v>4</v>
      </c>
      <c r="V4" s="2">
        <f t="shared" si="1"/>
        <v>3.8333333333333335</v>
      </c>
      <c r="W4" s="2">
        <v>5</v>
      </c>
      <c r="X4" s="2">
        <v>5</v>
      </c>
      <c r="Y4" s="2">
        <v>5</v>
      </c>
      <c r="Z4" s="2">
        <v>1</v>
      </c>
      <c r="AA4" s="2">
        <v>2</v>
      </c>
      <c r="AB4" s="2">
        <v>2</v>
      </c>
      <c r="AC4" s="2">
        <f t="shared" si="2"/>
        <v>3.3333333333333335</v>
      </c>
      <c r="AD4" s="2">
        <v>1</v>
      </c>
      <c r="AE4" s="2">
        <v>1</v>
      </c>
      <c r="AF4" s="2">
        <v>1</v>
      </c>
      <c r="AG4" s="2">
        <v>5</v>
      </c>
      <c r="AH4" s="2">
        <v>4</v>
      </c>
      <c r="AI4" s="2">
        <v>4</v>
      </c>
      <c r="AJ4" s="2">
        <f t="shared" si="3"/>
        <v>2.6666666666666665</v>
      </c>
      <c r="AK4" s="2">
        <v>2</v>
      </c>
      <c r="AL4" s="2">
        <v>3</v>
      </c>
      <c r="AM4" s="2">
        <v>3</v>
      </c>
      <c r="AN4" s="2">
        <v>2</v>
      </c>
      <c r="AO4" s="2">
        <v>2</v>
      </c>
      <c r="AP4" s="2">
        <v>2</v>
      </c>
      <c r="AQ4" s="2">
        <f t="shared" si="4"/>
        <v>2.3333333333333335</v>
      </c>
      <c r="AS4" s="2" t="b">
        <v>0</v>
      </c>
      <c r="AT4" s="2" t="b">
        <v>0</v>
      </c>
      <c r="AU4" s="2" t="b">
        <v>0</v>
      </c>
      <c r="AV4" s="2" t="b">
        <v>1</v>
      </c>
      <c r="AW4" s="2" t="b">
        <v>1</v>
      </c>
      <c r="AX4" s="2" t="b">
        <v>1</v>
      </c>
      <c r="AY4" s="2" t="b">
        <v>1</v>
      </c>
      <c r="AZ4" s="2" t="b">
        <v>1</v>
      </c>
      <c r="BA4" s="2" t="b">
        <v>1</v>
      </c>
      <c r="BB4" s="2" t="b">
        <v>1</v>
      </c>
      <c r="BC4" s="2" t="b">
        <v>1</v>
      </c>
      <c r="BD4" s="2" t="b">
        <v>1</v>
      </c>
      <c r="BE4" s="2" t="b">
        <v>1</v>
      </c>
      <c r="BG4" s="2">
        <v>21</v>
      </c>
      <c r="BH4" s="2" t="s">
        <v>17</v>
      </c>
      <c r="BI4" s="2" t="b">
        <v>1</v>
      </c>
      <c r="BJ4" s="2" t="s">
        <v>41</v>
      </c>
    </row>
    <row r="5" spans="1:62" x14ac:dyDescent="0.25">
      <c r="A5" s="1">
        <v>3</v>
      </c>
      <c r="B5" s="2">
        <v>41.96</v>
      </c>
      <c r="C5" s="2">
        <v>32.270000000000003</v>
      </c>
      <c r="D5" s="2">
        <v>33.270000000000003</v>
      </c>
      <c r="E5" s="2">
        <v>27.09</v>
      </c>
      <c r="F5" s="2">
        <v>16.489999999999998</v>
      </c>
      <c r="G5" s="2">
        <v>55.11</v>
      </c>
      <c r="H5" s="2">
        <f t="shared" si="5"/>
        <v>34.365000000000002</v>
      </c>
      <c r="I5" s="2">
        <v>3</v>
      </c>
      <c r="J5" s="2">
        <v>3</v>
      </c>
      <c r="K5" s="2">
        <v>3</v>
      </c>
      <c r="L5" s="2">
        <v>4</v>
      </c>
      <c r="M5" s="2">
        <v>3</v>
      </c>
      <c r="N5" s="2">
        <v>3</v>
      </c>
      <c r="O5" s="2">
        <f t="shared" si="0"/>
        <v>3.1666666666666665</v>
      </c>
      <c r="P5" s="2">
        <v>2</v>
      </c>
      <c r="Q5" s="2">
        <v>2</v>
      </c>
      <c r="R5" s="2">
        <v>3</v>
      </c>
      <c r="S5" s="2">
        <v>3</v>
      </c>
      <c r="T5" s="2">
        <v>3</v>
      </c>
      <c r="U5" s="2">
        <v>2</v>
      </c>
      <c r="V5" s="2">
        <f t="shared" si="1"/>
        <v>2.5</v>
      </c>
      <c r="W5" s="2">
        <v>3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f t="shared" si="2"/>
        <v>3</v>
      </c>
      <c r="AD5" s="2">
        <v>4</v>
      </c>
      <c r="AE5" s="2">
        <v>5</v>
      </c>
      <c r="AF5" s="2">
        <v>5</v>
      </c>
      <c r="AG5" s="2">
        <v>5</v>
      </c>
      <c r="AH5" s="2">
        <v>5</v>
      </c>
      <c r="AI5" s="2">
        <v>5</v>
      </c>
      <c r="AJ5" s="2">
        <f t="shared" si="3"/>
        <v>4.833333333333333</v>
      </c>
      <c r="AK5" s="2">
        <v>2</v>
      </c>
      <c r="AL5" s="2">
        <v>3</v>
      </c>
      <c r="AM5" s="2">
        <v>3</v>
      </c>
      <c r="AN5" s="2">
        <v>3</v>
      </c>
      <c r="AO5" s="2">
        <v>3</v>
      </c>
      <c r="AP5" s="2">
        <v>3</v>
      </c>
      <c r="AQ5" s="2">
        <f t="shared" si="4"/>
        <v>2.8333333333333335</v>
      </c>
      <c r="AR5" s="2">
        <v>4</v>
      </c>
      <c r="AS5" s="2" t="b">
        <v>0</v>
      </c>
      <c r="AT5" s="2" t="b">
        <v>0</v>
      </c>
      <c r="AU5" s="2" t="b">
        <v>0</v>
      </c>
      <c r="AV5" s="2" t="b">
        <v>0</v>
      </c>
      <c r="AW5" s="2" t="b">
        <v>1</v>
      </c>
      <c r="AX5" s="2" t="b">
        <v>1</v>
      </c>
      <c r="AY5" s="2" t="b">
        <v>1</v>
      </c>
      <c r="AZ5" s="2" t="b">
        <v>1</v>
      </c>
      <c r="BA5" s="2" t="b">
        <v>1</v>
      </c>
      <c r="BB5" s="2" t="b">
        <v>1</v>
      </c>
      <c r="BC5" s="2" t="b">
        <v>1</v>
      </c>
      <c r="BD5" s="2" t="b">
        <v>1</v>
      </c>
      <c r="BE5" s="2" t="b">
        <v>1</v>
      </c>
      <c r="BG5" s="2">
        <v>19</v>
      </c>
      <c r="BH5" s="2" t="s">
        <v>17</v>
      </c>
      <c r="BI5" s="2" t="b">
        <v>1</v>
      </c>
      <c r="BJ5" s="2" t="s">
        <v>41</v>
      </c>
    </row>
    <row r="6" spans="1:62" x14ac:dyDescent="0.25">
      <c r="A6" s="1">
        <v>4</v>
      </c>
      <c r="C6" s="2">
        <v>13.22</v>
      </c>
      <c r="D6" s="2">
        <v>29.22</v>
      </c>
      <c r="E6" s="2">
        <v>48.8</v>
      </c>
      <c r="F6" s="2">
        <v>41.02</v>
      </c>
      <c r="G6" s="2">
        <v>33.950000000000003</v>
      </c>
      <c r="H6" s="2">
        <f>AVERAGE(B6:G6)</f>
        <v>33.241999999999997</v>
      </c>
      <c r="I6" s="2">
        <v>3</v>
      </c>
      <c r="J6" s="2">
        <v>5</v>
      </c>
      <c r="K6" s="2">
        <v>4</v>
      </c>
      <c r="L6" s="2">
        <v>4</v>
      </c>
      <c r="M6" s="2">
        <v>4</v>
      </c>
      <c r="N6" s="2">
        <v>4</v>
      </c>
      <c r="O6" s="2">
        <f t="shared" si="0"/>
        <v>4</v>
      </c>
      <c r="P6" s="2">
        <v>1</v>
      </c>
      <c r="Q6" s="2">
        <v>5</v>
      </c>
      <c r="R6" s="2">
        <v>4</v>
      </c>
      <c r="S6" s="2">
        <v>2</v>
      </c>
      <c r="T6" s="2">
        <v>2</v>
      </c>
      <c r="U6" s="2">
        <v>3</v>
      </c>
      <c r="V6" s="2">
        <f t="shared" si="1"/>
        <v>2.8333333333333335</v>
      </c>
      <c r="W6" s="2">
        <v>2</v>
      </c>
      <c r="X6" s="2">
        <v>4</v>
      </c>
      <c r="Y6" s="2">
        <v>4</v>
      </c>
      <c r="Z6" s="2">
        <v>3</v>
      </c>
      <c r="AA6" s="2">
        <v>3</v>
      </c>
      <c r="AB6" s="2">
        <v>4</v>
      </c>
      <c r="AC6" s="2">
        <f t="shared" si="2"/>
        <v>3.3333333333333335</v>
      </c>
      <c r="AD6" s="2">
        <v>4</v>
      </c>
      <c r="AE6" s="2">
        <v>4</v>
      </c>
      <c r="AF6" s="2">
        <v>3</v>
      </c>
      <c r="AG6" s="2">
        <v>3</v>
      </c>
      <c r="AH6" s="2">
        <v>3</v>
      </c>
      <c r="AI6" s="2">
        <v>3</v>
      </c>
      <c r="AJ6" s="2">
        <f t="shared" si="3"/>
        <v>3.3333333333333335</v>
      </c>
      <c r="AK6" s="2">
        <v>3</v>
      </c>
      <c r="AL6" s="2">
        <v>4</v>
      </c>
      <c r="AM6" s="2">
        <v>4</v>
      </c>
      <c r="AN6" s="2">
        <v>4</v>
      </c>
      <c r="AO6" s="2">
        <v>4</v>
      </c>
      <c r="AP6" s="2">
        <v>3</v>
      </c>
      <c r="AQ6" s="2">
        <f t="shared" si="4"/>
        <v>3.6666666666666665</v>
      </c>
      <c r="AR6" s="2">
        <v>4</v>
      </c>
      <c r="AS6" s="2" t="b">
        <v>1</v>
      </c>
      <c r="AT6" s="2" t="b">
        <v>1</v>
      </c>
      <c r="AU6" s="2" t="b">
        <v>1</v>
      </c>
      <c r="AV6" s="2" t="b">
        <v>1</v>
      </c>
      <c r="AW6" s="2" t="b">
        <v>1</v>
      </c>
      <c r="AX6" s="2" t="b">
        <v>1</v>
      </c>
      <c r="AY6" s="2" t="b">
        <v>0</v>
      </c>
      <c r="AZ6" s="2" t="b">
        <v>1</v>
      </c>
      <c r="BA6" s="2" t="b">
        <v>0</v>
      </c>
      <c r="BB6" s="2" t="b">
        <v>1</v>
      </c>
      <c r="BC6" s="2" t="b">
        <v>1</v>
      </c>
      <c r="BD6" s="2" t="b">
        <v>1</v>
      </c>
      <c r="BE6" s="2" t="b">
        <v>0</v>
      </c>
      <c r="BG6" s="2">
        <v>19</v>
      </c>
      <c r="BH6" s="2" t="s">
        <v>17</v>
      </c>
      <c r="BI6" s="2" t="b">
        <v>0</v>
      </c>
      <c r="BJ6" s="2" t="s">
        <v>42</v>
      </c>
    </row>
    <row r="7" spans="1:62" x14ac:dyDescent="0.25">
      <c r="A7" s="1">
        <v>5</v>
      </c>
      <c r="B7" s="2">
        <v>24.45</v>
      </c>
      <c r="C7" s="2">
        <v>60</v>
      </c>
      <c r="D7" s="2">
        <v>17.22</v>
      </c>
      <c r="E7" s="2">
        <v>34.700000000000003</v>
      </c>
      <c r="F7" s="2">
        <v>58.11</v>
      </c>
      <c r="G7" s="2">
        <v>54.72</v>
      </c>
      <c r="H7" s="2">
        <f t="shared" si="5"/>
        <v>41.533333333333339</v>
      </c>
      <c r="I7" s="2">
        <v>3</v>
      </c>
      <c r="J7" s="2">
        <v>1</v>
      </c>
      <c r="K7" s="2">
        <v>2</v>
      </c>
      <c r="L7" s="2">
        <v>2</v>
      </c>
      <c r="M7" s="2">
        <v>1</v>
      </c>
      <c r="N7" s="2">
        <v>1</v>
      </c>
      <c r="O7" s="2">
        <f t="shared" si="0"/>
        <v>1.6666666666666667</v>
      </c>
      <c r="P7" s="2">
        <v>3</v>
      </c>
      <c r="Q7" s="2">
        <v>1</v>
      </c>
      <c r="R7" s="2">
        <v>2</v>
      </c>
      <c r="S7" s="2">
        <v>2</v>
      </c>
      <c r="T7" s="2">
        <v>1</v>
      </c>
      <c r="U7" s="2">
        <v>1</v>
      </c>
      <c r="V7" s="2">
        <f t="shared" si="1"/>
        <v>1.6666666666666667</v>
      </c>
      <c r="W7" s="2">
        <v>2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f t="shared" si="2"/>
        <v>1.1666666666666667</v>
      </c>
      <c r="AD7" s="2">
        <v>4</v>
      </c>
      <c r="AE7" s="2">
        <v>5</v>
      </c>
      <c r="AF7" s="2">
        <v>4</v>
      </c>
      <c r="AG7" s="2">
        <v>4</v>
      </c>
      <c r="AH7" s="2">
        <v>5</v>
      </c>
      <c r="AI7" s="2">
        <v>5</v>
      </c>
      <c r="AJ7" s="2">
        <f t="shared" si="3"/>
        <v>4.5</v>
      </c>
      <c r="AK7" s="2">
        <v>2</v>
      </c>
      <c r="AL7" s="2">
        <v>1</v>
      </c>
      <c r="AM7" s="2">
        <v>2</v>
      </c>
      <c r="AN7" s="2">
        <v>2</v>
      </c>
      <c r="AO7" s="2">
        <v>1</v>
      </c>
      <c r="AP7" s="2">
        <v>1</v>
      </c>
      <c r="AQ7" s="2">
        <f t="shared" si="4"/>
        <v>1.5</v>
      </c>
      <c r="AR7" s="2">
        <v>5</v>
      </c>
      <c r="AS7" s="2" t="b">
        <v>0</v>
      </c>
      <c r="AT7" s="2" t="b">
        <v>1</v>
      </c>
      <c r="AU7" s="2" t="b">
        <v>0</v>
      </c>
      <c r="AV7" s="2" t="b">
        <v>1</v>
      </c>
      <c r="AW7" s="2" t="b">
        <v>1</v>
      </c>
      <c r="AX7" s="2" t="b">
        <v>1</v>
      </c>
      <c r="AY7" s="2" t="b">
        <v>1</v>
      </c>
      <c r="AZ7" s="2" t="b">
        <v>1</v>
      </c>
      <c r="BA7" s="2" t="b">
        <v>1</v>
      </c>
      <c r="BB7" s="2" t="b">
        <v>0</v>
      </c>
      <c r="BC7" s="2" t="b">
        <v>1</v>
      </c>
      <c r="BD7" s="2" t="b">
        <v>1</v>
      </c>
      <c r="BE7" s="2" t="b">
        <v>0</v>
      </c>
      <c r="BG7" s="2">
        <v>20</v>
      </c>
      <c r="BH7" s="2" t="s">
        <v>17</v>
      </c>
      <c r="BI7" s="2" t="b">
        <v>1</v>
      </c>
      <c r="BJ7" s="2" t="s">
        <v>43</v>
      </c>
    </row>
    <row r="8" spans="1:62" x14ac:dyDescent="0.25">
      <c r="A8" s="1">
        <v>6</v>
      </c>
      <c r="B8" s="2">
        <v>43.44</v>
      </c>
      <c r="C8" s="2">
        <v>14.7</v>
      </c>
      <c r="D8" s="2">
        <v>18.2</v>
      </c>
      <c r="E8" s="2">
        <v>40.79</v>
      </c>
      <c r="F8" s="2">
        <v>31.92</v>
      </c>
      <c r="G8" s="2">
        <v>51.17</v>
      </c>
      <c r="H8" s="2">
        <f t="shared" si="5"/>
        <v>33.370000000000005</v>
      </c>
      <c r="I8" s="2">
        <v>2</v>
      </c>
      <c r="J8" s="2">
        <v>3</v>
      </c>
      <c r="K8" s="2">
        <v>5</v>
      </c>
      <c r="L8" s="2">
        <v>3</v>
      </c>
      <c r="M8" s="2">
        <v>2</v>
      </c>
      <c r="N8" s="2">
        <v>3</v>
      </c>
      <c r="O8" s="2">
        <f t="shared" si="0"/>
        <v>3</v>
      </c>
      <c r="P8" s="2">
        <v>3</v>
      </c>
      <c r="Q8" s="2">
        <v>4</v>
      </c>
      <c r="R8" s="2">
        <v>3</v>
      </c>
      <c r="S8" s="2">
        <v>4</v>
      </c>
      <c r="T8" s="2">
        <v>3</v>
      </c>
      <c r="U8" s="2">
        <v>3</v>
      </c>
      <c r="V8" s="2">
        <f t="shared" si="1"/>
        <v>3.3333333333333335</v>
      </c>
      <c r="W8" s="2">
        <v>4</v>
      </c>
      <c r="X8" s="2">
        <v>4</v>
      </c>
      <c r="Y8" s="2">
        <v>4</v>
      </c>
      <c r="Z8" s="2">
        <v>4</v>
      </c>
      <c r="AA8" s="2">
        <v>3</v>
      </c>
      <c r="AB8" s="2">
        <v>3</v>
      </c>
      <c r="AC8" s="2">
        <f t="shared" si="2"/>
        <v>3.6666666666666665</v>
      </c>
      <c r="AD8" s="2">
        <v>1</v>
      </c>
      <c r="AE8" s="2">
        <v>1</v>
      </c>
      <c r="AF8" s="2">
        <v>1</v>
      </c>
      <c r="AG8" s="2">
        <v>1</v>
      </c>
      <c r="AH8" s="2">
        <v>2</v>
      </c>
      <c r="AI8" s="2">
        <v>1</v>
      </c>
      <c r="AJ8" s="2">
        <f t="shared" si="3"/>
        <v>1.1666666666666667</v>
      </c>
      <c r="AK8" s="2">
        <v>4</v>
      </c>
      <c r="AL8" s="2">
        <v>3</v>
      </c>
      <c r="AM8" s="2">
        <v>3</v>
      </c>
      <c r="AN8" s="2">
        <v>3</v>
      </c>
      <c r="AO8" s="2">
        <v>3</v>
      </c>
      <c r="AP8" s="2">
        <v>3</v>
      </c>
      <c r="AQ8" s="2">
        <f t="shared" si="4"/>
        <v>3.1666666666666665</v>
      </c>
      <c r="AR8" s="2">
        <v>5</v>
      </c>
      <c r="AS8" s="2" t="b">
        <v>0</v>
      </c>
      <c r="AT8" s="2" t="b">
        <v>1</v>
      </c>
      <c r="AU8" s="2" t="b">
        <v>1</v>
      </c>
      <c r="AV8" s="2" t="b">
        <v>1</v>
      </c>
      <c r="AW8" s="2" t="b">
        <v>1</v>
      </c>
      <c r="AX8" s="2" t="b">
        <v>1</v>
      </c>
      <c r="AY8" s="2" t="b">
        <v>1</v>
      </c>
      <c r="AZ8" s="2" t="b">
        <v>1</v>
      </c>
      <c r="BA8" s="2" t="b">
        <v>1</v>
      </c>
      <c r="BB8" s="2" t="b">
        <v>1</v>
      </c>
      <c r="BC8" s="2" t="b">
        <v>1</v>
      </c>
      <c r="BD8" s="2" t="b">
        <v>1</v>
      </c>
      <c r="BE8" s="2" t="b">
        <v>1</v>
      </c>
      <c r="BG8" s="2">
        <v>19</v>
      </c>
      <c r="BH8" s="2" t="s">
        <v>17</v>
      </c>
      <c r="BI8" s="2" t="b">
        <v>1</v>
      </c>
      <c r="BJ8" s="2" t="s">
        <v>40</v>
      </c>
    </row>
    <row r="9" spans="1:62" x14ac:dyDescent="0.25">
      <c r="A9" s="1">
        <v>7</v>
      </c>
      <c r="B9" s="2">
        <v>36.69</v>
      </c>
      <c r="C9" s="2">
        <v>20.64</v>
      </c>
      <c r="D9" s="2">
        <v>33.47</v>
      </c>
      <c r="E9" s="2">
        <v>58.77</v>
      </c>
      <c r="F9" s="2">
        <v>36.39</v>
      </c>
      <c r="G9" s="2">
        <v>48.52</v>
      </c>
      <c r="H9" s="2">
        <f>AVERAGE(B9:G9)</f>
        <v>39.08</v>
      </c>
      <c r="I9" s="2">
        <v>4</v>
      </c>
      <c r="J9" s="2">
        <v>2</v>
      </c>
      <c r="K9" s="2">
        <v>4</v>
      </c>
      <c r="L9" s="2">
        <v>4</v>
      </c>
      <c r="M9" s="2">
        <v>4</v>
      </c>
      <c r="N9" s="2">
        <v>3</v>
      </c>
      <c r="O9" s="2">
        <f t="shared" si="0"/>
        <v>3.5</v>
      </c>
      <c r="P9" s="2">
        <v>2</v>
      </c>
      <c r="Q9" s="2">
        <v>4</v>
      </c>
      <c r="R9" s="2">
        <v>3</v>
      </c>
      <c r="S9" s="2">
        <v>2</v>
      </c>
      <c r="T9" s="2">
        <v>3</v>
      </c>
      <c r="U9" s="2">
        <v>3</v>
      </c>
      <c r="V9" s="2">
        <f t="shared" si="1"/>
        <v>2.8333333333333335</v>
      </c>
      <c r="W9" s="2">
        <v>4</v>
      </c>
      <c r="X9" s="2">
        <v>4</v>
      </c>
      <c r="Y9" s="2">
        <v>4</v>
      </c>
      <c r="Z9" s="2">
        <v>4</v>
      </c>
      <c r="AA9" s="2">
        <v>4</v>
      </c>
      <c r="AB9" s="2">
        <v>4</v>
      </c>
      <c r="AC9" s="2">
        <f t="shared" si="2"/>
        <v>4</v>
      </c>
      <c r="AD9" s="2">
        <v>4</v>
      </c>
      <c r="AE9" s="2">
        <v>4</v>
      </c>
      <c r="AF9" s="2">
        <v>4</v>
      </c>
      <c r="AG9" s="2">
        <v>4</v>
      </c>
      <c r="AH9" s="2">
        <v>4</v>
      </c>
      <c r="AI9" s="2">
        <v>4</v>
      </c>
      <c r="AJ9" s="2">
        <f t="shared" si="3"/>
        <v>4</v>
      </c>
      <c r="AK9" s="2">
        <v>4</v>
      </c>
      <c r="AL9" s="2">
        <v>4</v>
      </c>
      <c r="AM9" s="2">
        <v>4</v>
      </c>
      <c r="AN9" s="2">
        <v>4</v>
      </c>
      <c r="AO9" s="2">
        <v>4</v>
      </c>
      <c r="AP9" s="2">
        <v>4</v>
      </c>
      <c r="AQ9" s="2">
        <f t="shared" si="4"/>
        <v>4</v>
      </c>
      <c r="AR9" s="2">
        <v>5</v>
      </c>
      <c r="AS9" s="2" t="b">
        <v>1</v>
      </c>
      <c r="AT9" s="2" t="b">
        <v>0</v>
      </c>
      <c r="AU9" s="2" t="b">
        <v>0</v>
      </c>
      <c r="AV9" s="2" t="b">
        <v>0</v>
      </c>
      <c r="AW9" s="2" t="b">
        <v>0</v>
      </c>
      <c r="AX9" s="2" t="b">
        <v>0</v>
      </c>
      <c r="AY9" s="2" t="b">
        <v>1</v>
      </c>
      <c r="AZ9" s="2" t="b">
        <v>1</v>
      </c>
      <c r="BA9" s="2" t="b">
        <v>1</v>
      </c>
      <c r="BB9" s="2" t="b">
        <v>1</v>
      </c>
      <c r="BC9" s="2" t="b">
        <v>1</v>
      </c>
      <c r="BD9" s="2" t="b">
        <v>1</v>
      </c>
      <c r="BE9" s="2" t="b">
        <v>1</v>
      </c>
      <c r="BG9" s="2">
        <v>21</v>
      </c>
      <c r="BH9" s="2" t="s">
        <v>17</v>
      </c>
      <c r="BI9" s="2" t="b">
        <v>1</v>
      </c>
      <c r="BJ9" s="2" t="s">
        <v>39</v>
      </c>
    </row>
    <row r="10" spans="1:62" x14ac:dyDescent="0.25">
      <c r="A10" s="1">
        <v>8</v>
      </c>
      <c r="B10" s="2">
        <v>7.69</v>
      </c>
      <c r="C10" s="2">
        <v>21.67</v>
      </c>
      <c r="D10" s="2">
        <v>20.23</v>
      </c>
      <c r="E10" s="2">
        <v>16.61</v>
      </c>
      <c r="F10" s="2">
        <v>43.29</v>
      </c>
      <c r="G10" s="2">
        <v>23.29</v>
      </c>
      <c r="H10" s="2">
        <f t="shared" si="5"/>
        <v>22.13</v>
      </c>
      <c r="I10" s="2">
        <v>2</v>
      </c>
      <c r="J10" s="2">
        <v>3</v>
      </c>
      <c r="K10" s="2">
        <v>4</v>
      </c>
      <c r="L10" s="2">
        <v>5</v>
      </c>
      <c r="M10" s="2">
        <v>4</v>
      </c>
      <c r="N10" s="2">
        <v>5</v>
      </c>
      <c r="O10" s="2">
        <f t="shared" si="0"/>
        <v>3.8333333333333335</v>
      </c>
      <c r="P10" s="2">
        <v>5</v>
      </c>
      <c r="Q10" s="2">
        <v>1</v>
      </c>
      <c r="R10" s="2">
        <v>3</v>
      </c>
      <c r="S10" s="2">
        <v>4</v>
      </c>
      <c r="T10" s="2">
        <v>3</v>
      </c>
      <c r="U10" s="2">
        <v>4</v>
      </c>
      <c r="V10" s="2">
        <f t="shared" si="1"/>
        <v>3.3333333333333335</v>
      </c>
      <c r="W10" s="2">
        <v>1</v>
      </c>
      <c r="X10" s="2">
        <v>2</v>
      </c>
      <c r="Y10" s="2">
        <v>3</v>
      </c>
      <c r="Z10" s="2">
        <v>4</v>
      </c>
      <c r="AA10" s="2">
        <v>4</v>
      </c>
      <c r="AB10" s="2">
        <v>4</v>
      </c>
      <c r="AC10" s="2">
        <f t="shared" si="2"/>
        <v>3</v>
      </c>
      <c r="AD10" s="2">
        <v>5</v>
      </c>
      <c r="AE10" s="2">
        <v>5</v>
      </c>
      <c r="AF10" s="2">
        <v>4</v>
      </c>
      <c r="AG10" s="2">
        <v>1</v>
      </c>
      <c r="AH10" s="2">
        <v>4</v>
      </c>
      <c r="AI10" s="2">
        <v>2</v>
      </c>
      <c r="AJ10" s="2">
        <f t="shared" si="3"/>
        <v>3.5</v>
      </c>
      <c r="AK10" s="2">
        <v>2</v>
      </c>
      <c r="AL10" s="2">
        <v>3</v>
      </c>
      <c r="AM10" s="2">
        <v>3</v>
      </c>
      <c r="AN10" s="2">
        <v>4</v>
      </c>
      <c r="AO10" s="2">
        <v>3</v>
      </c>
      <c r="AP10" s="2">
        <v>4</v>
      </c>
      <c r="AQ10" s="2">
        <f t="shared" si="4"/>
        <v>3.1666666666666665</v>
      </c>
      <c r="AR10" s="2">
        <v>4</v>
      </c>
      <c r="AS10" s="2" t="b">
        <v>0</v>
      </c>
      <c r="AT10" s="2" t="b">
        <v>0</v>
      </c>
      <c r="AU10" s="2" t="b">
        <v>0</v>
      </c>
      <c r="AV10" s="2" t="b">
        <v>0</v>
      </c>
      <c r="AW10" s="2" t="b">
        <v>1</v>
      </c>
      <c r="AX10" s="2" t="b">
        <v>1</v>
      </c>
      <c r="AY10" s="2" t="b">
        <v>1</v>
      </c>
      <c r="AZ10" s="2" t="b">
        <v>1</v>
      </c>
      <c r="BA10" s="2" t="b">
        <v>1</v>
      </c>
      <c r="BB10" s="2" t="b">
        <v>1</v>
      </c>
      <c r="BC10" s="2" t="b">
        <v>1</v>
      </c>
      <c r="BD10" s="2" t="b">
        <v>1</v>
      </c>
      <c r="BE10" s="2" t="b">
        <v>1</v>
      </c>
      <c r="BF10" s="2" t="s">
        <v>38</v>
      </c>
      <c r="BG10" s="2">
        <v>21</v>
      </c>
      <c r="BH10" s="2" t="s">
        <v>17</v>
      </c>
      <c r="BI10" s="2" t="b">
        <v>1</v>
      </c>
      <c r="BJ10" s="2" t="s">
        <v>44</v>
      </c>
    </row>
    <row r="11" spans="1:62" x14ac:dyDescent="0.25">
      <c r="A11" s="1">
        <v>9</v>
      </c>
      <c r="B11" s="2">
        <v>47.86</v>
      </c>
      <c r="C11" s="2">
        <v>73.260000000000005</v>
      </c>
      <c r="D11" s="2">
        <v>70.58</v>
      </c>
      <c r="F11" s="2">
        <v>90</v>
      </c>
      <c r="G11" s="2">
        <v>51.62</v>
      </c>
      <c r="H11" s="2">
        <f t="shared" si="5"/>
        <v>66.664000000000001</v>
      </c>
      <c r="I11" s="2">
        <v>3</v>
      </c>
      <c r="J11" s="2">
        <v>4</v>
      </c>
      <c r="K11" s="2">
        <v>3</v>
      </c>
      <c r="L11" s="2">
        <v>3</v>
      </c>
      <c r="M11" s="2">
        <v>2</v>
      </c>
      <c r="N11" s="2">
        <v>4</v>
      </c>
      <c r="O11" s="2">
        <f t="shared" si="0"/>
        <v>3.1666666666666665</v>
      </c>
      <c r="P11" s="2">
        <v>2</v>
      </c>
      <c r="Q11" s="2">
        <v>4</v>
      </c>
      <c r="R11" s="2">
        <v>3</v>
      </c>
      <c r="S11" s="2">
        <v>2</v>
      </c>
      <c r="T11" s="2">
        <v>2</v>
      </c>
      <c r="U11" s="2">
        <v>4</v>
      </c>
      <c r="V11" s="2">
        <f t="shared" si="1"/>
        <v>2.8333333333333335</v>
      </c>
      <c r="W11" s="2">
        <v>3</v>
      </c>
      <c r="X11" s="2">
        <v>3</v>
      </c>
      <c r="Y11" s="2">
        <v>2</v>
      </c>
      <c r="Z11" s="2">
        <v>4</v>
      </c>
      <c r="AA11" s="2">
        <v>1</v>
      </c>
      <c r="AB11" s="2">
        <v>4</v>
      </c>
      <c r="AC11" s="2">
        <f t="shared" si="2"/>
        <v>2.8333333333333335</v>
      </c>
      <c r="AD11" s="2">
        <v>3</v>
      </c>
      <c r="AE11" s="2">
        <v>3</v>
      </c>
      <c r="AF11" s="2">
        <v>4</v>
      </c>
      <c r="AG11" s="2">
        <v>2</v>
      </c>
      <c r="AH11" s="2">
        <v>5</v>
      </c>
      <c r="AI11" s="2">
        <v>2</v>
      </c>
      <c r="AJ11" s="2">
        <f t="shared" si="3"/>
        <v>3.1666666666666665</v>
      </c>
      <c r="AK11" s="2">
        <v>3</v>
      </c>
      <c r="AL11" s="2">
        <v>3</v>
      </c>
      <c r="AM11" s="2">
        <v>3</v>
      </c>
      <c r="AN11" s="2">
        <v>4</v>
      </c>
      <c r="AO11" s="2">
        <v>1</v>
      </c>
      <c r="AP11" s="2">
        <v>4</v>
      </c>
      <c r="AQ11" s="2">
        <f t="shared" si="4"/>
        <v>3</v>
      </c>
      <c r="AR11" s="2">
        <v>4</v>
      </c>
      <c r="AS11" s="2" t="b">
        <v>0</v>
      </c>
      <c r="AT11" s="2" t="b">
        <v>0</v>
      </c>
      <c r="AU11" s="2" t="b">
        <v>1</v>
      </c>
      <c r="AV11" s="2" t="b">
        <v>0</v>
      </c>
      <c r="AW11" s="2" t="b">
        <v>1</v>
      </c>
      <c r="AX11" s="2" t="b">
        <v>0</v>
      </c>
      <c r="AY11" s="2" t="b">
        <v>1</v>
      </c>
      <c r="AZ11" s="2" t="b">
        <v>1</v>
      </c>
      <c r="BA11" s="2" t="b">
        <v>0</v>
      </c>
      <c r="BB11" s="2" t="b">
        <v>1</v>
      </c>
      <c r="BC11" s="2" t="b">
        <v>1</v>
      </c>
      <c r="BD11" s="2" t="b">
        <v>1</v>
      </c>
      <c r="BE11" s="2" t="b">
        <v>0</v>
      </c>
      <c r="BG11" s="2">
        <v>19</v>
      </c>
      <c r="BH11" s="2" t="s">
        <v>17</v>
      </c>
      <c r="BI11" s="2" t="b">
        <v>1</v>
      </c>
      <c r="BJ11" s="2" t="s">
        <v>39</v>
      </c>
    </row>
    <row r="12" spans="1:62" x14ac:dyDescent="0.25">
      <c r="A12" s="1">
        <v>10</v>
      </c>
      <c r="B12" s="2">
        <v>26.41</v>
      </c>
      <c r="C12" s="2">
        <v>28.22</v>
      </c>
      <c r="D12" s="2">
        <v>23.88</v>
      </c>
      <c r="E12" s="2">
        <v>27.12</v>
      </c>
      <c r="F12" s="2">
        <v>46.25</v>
      </c>
      <c r="G12" s="2">
        <v>49.23</v>
      </c>
      <c r="H12" s="2">
        <f>AVERAGE(B12:G12)</f>
        <v>33.518333333333331</v>
      </c>
      <c r="I12" s="2">
        <v>1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f t="shared" si="0"/>
        <v>1.5</v>
      </c>
      <c r="P12" s="2">
        <v>2</v>
      </c>
      <c r="Q12" s="2">
        <v>3</v>
      </c>
      <c r="R12" s="2">
        <v>4</v>
      </c>
      <c r="S12" s="2">
        <v>1</v>
      </c>
      <c r="T12" s="2">
        <v>2</v>
      </c>
      <c r="U12" s="2">
        <v>1</v>
      </c>
      <c r="V12" s="2">
        <f t="shared" si="1"/>
        <v>2.1666666666666665</v>
      </c>
      <c r="W12" s="2">
        <v>2</v>
      </c>
      <c r="X12" s="2">
        <v>2</v>
      </c>
      <c r="Y12" s="2">
        <v>2</v>
      </c>
      <c r="Z12" s="2">
        <v>2</v>
      </c>
      <c r="AA12" s="2">
        <v>1</v>
      </c>
      <c r="AB12" s="2">
        <v>1</v>
      </c>
      <c r="AC12" s="2">
        <f t="shared" si="2"/>
        <v>1.6666666666666667</v>
      </c>
      <c r="AD12" s="2">
        <v>2</v>
      </c>
      <c r="AE12" s="2">
        <v>4</v>
      </c>
      <c r="AF12" s="2">
        <v>5</v>
      </c>
      <c r="AG12" s="2">
        <v>4</v>
      </c>
      <c r="AH12" s="2">
        <v>4</v>
      </c>
      <c r="AI12" s="2">
        <v>5</v>
      </c>
      <c r="AJ12" s="2">
        <f t="shared" si="3"/>
        <v>4</v>
      </c>
      <c r="AK12" s="2">
        <v>1</v>
      </c>
      <c r="AL12" s="2">
        <v>1</v>
      </c>
      <c r="AM12" s="2">
        <v>2</v>
      </c>
      <c r="AN12" s="2">
        <v>1</v>
      </c>
      <c r="AO12" s="2">
        <v>1</v>
      </c>
      <c r="AP12" s="2">
        <v>1</v>
      </c>
      <c r="AQ12" s="2">
        <f t="shared" si="4"/>
        <v>1.1666666666666667</v>
      </c>
      <c r="AR12" s="2">
        <v>5</v>
      </c>
      <c r="AS12" s="2" t="b">
        <v>0</v>
      </c>
      <c r="AT12" s="2" t="b">
        <v>1</v>
      </c>
      <c r="AU12" s="2" t="b">
        <v>1</v>
      </c>
      <c r="AV12" s="2" t="b">
        <v>1</v>
      </c>
      <c r="AW12" s="2" t="b">
        <v>1</v>
      </c>
      <c r="AX12" s="2" t="b">
        <v>0</v>
      </c>
      <c r="AY12" s="2" t="b">
        <v>1</v>
      </c>
      <c r="AZ12" s="2" t="b">
        <v>1</v>
      </c>
      <c r="BA12" s="2" t="b">
        <v>1</v>
      </c>
      <c r="BB12" s="2" t="b">
        <v>1</v>
      </c>
      <c r="BC12" s="2" t="b">
        <v>1</v>
      </c>
      <c r="BD12" s="2" t="b">
        <v>1</v>
      </c>
      <c r="BE12" s="2" t="b">
        <v>1</v>
      </c>
      <c r="BG12" s="2">
        <v>20</v>
      </c>
      <c r="BH12" s="2" t="s">
        <v>23</v>
      </c>
      <c r="BI12" s="2" t="b">
        <v>1</v>
      </c>
      <c r="BJ12" s="2" t="s">
        <v>45</v>
      </c>
    </row>
    <row r="13" spans="1:62" x14ac:dyDescent="0.25">
      <c r="A13" s="1">
        <v>11</v>
      </c>
      <c r="B13" s="2">
        <v>27.4</v>
      </c>
      <c r="C13" s="2">
        <v>31.81</v>
      </c>
      <c r="D13" s="2">
        <v>16.95</v>
      </c>
      <c r="E13" s="2">
        <v>35.82</v>
      </c>
      <c r="F13" s="2">
        <v>18.16</v>
      </c>
      <c r="G13" s="2">
        <v>42.47</v>
      </c>
      <c r="H13" s="2">
        <f t="shared" si="5"/>
        <v>28.768333333333331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2">
        <v>2</v>
      </c>
      <c r="O13" s="2">
        <f t="shared" si="0"/>
        <v>2.8333333333333335</v>
      </c>
      <c r="P13" s="2">
        <v>2</v>
      </c>
      <c r="Q13" s="2">
        <v>3</v>
      </c>
      <c r="R13" s="2">
        <v>4</v>
      </c>
      <c r="S13" s="2">
        <v>3</v>
      </c>
      <c r="T13" s="2">
        <v>4</v>
      </c>
      <c r="U13" s="2">
        <v>3</v>
      </c>
      <c r="V13" s="2">
        <f t="shared" si="1"/>
        <v>3.1666666666666665</v>
      </c>
      <c r="W13" s="2">
        <v>4</v>
      </c>
      <c r="X13" s="2">
        <v>3</v>
      </c>
      <c r="Y13" s="2">
        <v>4</v>
      </c>
      <c r="Z13" s="2">
        <v>3</v>
      </c>
      <c r="AA13" s="2">
        <v>3</v>
      </c>
      <c r="AB13" s="2">
        <v>3</v>
      </c>
      <c r="AC13" s="2">
        <f t="shared" si="2"/>
        <v>3.3333333333333335</v>
      </c>
      <c r="AD13" s="2">
        <v>3</v>
      </c>
      <c r="AE13" s="2">
        <v>2</v>
      </c>
      <c r="AF13" s="2">
        <v>3</v>
      </c>
      <c r="AG13" s="2">
        <v>3</v>
      </c>
      <c r="AH13" s="2">
        <v>3</v>
      </c>
      <c r="AI13" s="2">
        <v>3</v>
      </c>
      <c r="AJ13" s="2">
        <f t="shared" si="3"/>
        <v>2.8333333333333335</v>
      </c>
      <c r="AK13" s="2">
        <v>2</v>
      </c>
      <c r="AL13" s="2">
        <v>2</v>
      </c>
      <c r="AM13" s="2">
        <v>2</v>
      </c>
      <c r="AN13" s="2">
        <v>2</v>
      </c>
      <c r="AO13" s="2">
        <v>3</v>
      </c>
      <c r="AP13" s="2">
        <v>2</v>
      </c>
      <c r="AQ13" s="2">
        <f t="shared" si="4"/>
        <v>2.1666666666666665</v>
      </c>
      <c r="AR13" s="2">
        <v>5</v>
      </c>
      <c r="AS13" s="2" t="b">
        <v>0</v>
      </c>
      <c r="AT13" s="2" t="b">
        <v>1</v>
      </c>
      <c r="AU13" s="2" t="b">
        <v>1</v>
      </c>
      <c r="AV13" s="2" t="b">
        <v>1</v>
      </c>
      <c r="AW13" s="2" t="b">
        <v>1</v>
      </c>
      <c r="AX13" s="2" t="b">
        <v>1</v>
      </c>
      <c r="AY13" s="2" t="b">
        <v>1</v>
      </c>
      <c r="AZ13" s="2" t="b">
        <v>1</v>
      </c>
      <c r="BA13" s="2" t="b">
        <v>1</v>
      </c>
      <c r="BB13" s="2" t="b">
        <v>1</v>
      </c>
      <c r="BC13" s="2" t="b">
        <v>1</v>
      </c>
      <c r="BD13" s="2" t="b">
        <v>1</v>
      </c>
      <c r="BE13" s="2" t="b">
        <v>1</v>
      </c>
      <c r="BG13" s="2">
        <v>18</v>
      </c>
      <c r="BH13" s="2" t="s">
        <v>17</v>
      </c>
      <c r="BI13" s="2" t="b">
        <v>1</v>
      </c>
      <c r="BJ13" s="2" t="s">
        <v>40</v>
      </c>
    </row>
    <row r="14" spans="1:62" x14ac:dyDescent="0.25">
      <c r="A14" s="1">
        <v>12</v>
      </c>
      <c r="B14" s="2">
        <v>26.9</v>
      </c>
      <c r="C14" s="2">
        <v>13.34</v>
      </c>
      <c r="D14" s="2">
        <v>20.07</v>
      </c>
      <c r="E14" s="2">
        <v>24.89</v>
      </c>
      <c r="F14" s="2">
        <v>40.86</v>
      </c>
      <c r="G14" s="2">
        <v>45.49</v>
      </c>
      <c r="H14" s="2">
        <f t="shared" ref="H14:H26" si="6">AVERAGE(B14:G14)</f>
        <v>28.591666666666665</v>
      </c>
      <c r="I14" s="2">
        <v>3</v>
      </c>
      <c r="J14" s="2">
        <v>3</v>
      </c>
      <c r="K14" s="2">
        <v>4</v>
      </c>
      <c r="L14" s="2">
        <v>5</v>
      </c>
      <c r="M14" s="2">
        <v>3</v>
      </c>
      <c r="N14" s="2">
        <v>4</v>
      </c>
      <c r="O14" s="2">
        <f t="shared" si="0"/>
        <v>3.6666666666666665</v>
      </c>
      <c r="P14" s="2">
        <v>3</v>
      </c>
      <c r="Q14" s="2">
        <v>3</v>
      </c>
      <c r="R14" s="2">
        <v>4</v>
      </c>
      <c r="S14" s="2">
        <v>5</v>
      </c>
      <c r="T14" s="2">
        <v>2</v>
      </c>
      <c r="U14" s="2">
        <v>4</v>
      </c>
      <c r="V14" s="2">
        <f t="shared" si="1"/>
        <v>3.5</v>
      </c>
      <c r="W14" s="2">
        <v>4</v>
      </c>
      <c r="X14" s="2">
        <v>3</v>
      </c>
      <c r="Y14" s="2">
        <v>4</v>
      </c>
      <c r="Z14" s="2">
        <v>5</v>
      </c>
      <c r="AA14" s="2">
        <v>3</v>
      </c>
      <c r="AB14" s="2">
        <v>4</v>
      </c>
      <c r="AC14" s="2">
        <f t="shared" si="2"/>
        <v>3.8333333333333335</v>
      </c>
      <c r="AD14" s="2">
        <v>2</v>
      </c>
      <c r="AE14" s="2">
        <v>3</v>
      </c>
      <c r="AF14" s="2">
        <v>2</v>
      </c>
      <c r="AG14" s="2">
        <v>2</v>
      </c>
      <c r="AH14" s="2">
        <v>4</v>
      </c>
      <c r="AI14" s="2">
        <v>1</v>
      </c>
      <c r="AJ14" s="2">
        <f t="shared" si="3"/>
        <v>2.3333333333333335</v>
      </c>
      <c r="AK14" s="2">
        <v>3</v>
      </c>
      <c r="AL14" s="2">
        <v>3</v>
      </c>
      <c r="AM14" s="2">
        <v>4</v>
      </c>
      <c r="AN14" s="2">
        <v>4</v>
      </c>
      <c r="AO14" s="2">
        <v>2</v>
      </c>
      <c r="AP14" s="2">
        <v>3</v>
      </c>
      <c r="AQ14" s="2">
        <f t="shared" si="4"/>
        <v>3.1666666666666665</v>
      </c>
      <c r="AR14" s="2">
        <v>5</v>
      </c>
      <c r="AS14" s="2" t="b">
        <v>0</v>
      </c>
      <c r="AT14" s="2" t="b">
        <v>0</v>
      </c>
      <c r="AU14" s="2" t="b">
        <v>0</v>
      </c>
      <c r="AV14" s="2" t="b">
        <v>0</v>
      </c>
      <c r="AW14" s="2" t="b">
        <v>1</v>
      </c>
      <c r="AX14" s="2" t="b">
        <v>0</v>
      </c>
      <c r="AY14" s="2" t="b">
        <v>1</v>
      </c>
      <c r="AZ14" s="2" t="b">
        <v>1</v>
      </c>
      <c r="BA14" s="2" t="b">
        <v>1</v>
      </c>
      <c r="BB14" s="2" t="b">
        <v>1</v>
      </c>
      <c r="BC14" s="2" t="b">
        <v>1</v>
      </c>
      <c r="BD14" s="2" t="b">
        <v>1</v>
      </c>
      <c r="BE14" s="2" t="b">
        <v>1</v>
      </c>
      <c r="BG14" s="2">
        <v>19</v>
      </c>
      <c r="BH14" s="2" t="s">
        <v>17</v>
      </c>
      <c r="BI14" s="2" t="b">
        <v>1</v>
      </c>
      <c r="BJ14" s="2" t="s">
        <v>43</v>
      </c>
    </row>
    <row r="15" spans="1:62" x14ac:dyDescent="0.25">
      <c r="A15" s="1">
        <v>13</v>
      </c>
      <c r="B15" s="2">
        <v>45.89</v>
      </c>
      <c r="C15" s="2">
        <v>27.35</v>
      </c>
      <c r="D15" s="2">
        <v>15.75</v>
      </c>
      <c r="E15" s="2">
        <v>30.57</v>
      </c>
      <c r="F15" s="2">
        <v>17.399999999999999</v>
      </c>
      <c r="G15" s="2">
        <v>41.24</v>
      </c>
      <c r="H15" s="2">
        <f t="shared" si="6"/>
        <v>29.700000000000003</v>
      </c>
      <c r="I15" s="2">
        <v>3</v>
      </c>
      <c r="J15" s="2">
        <v>4</v>
      </c>
      <c r="K15" s="2">
        <v>4</v>
      </c>
      <c r="L15" s="2">
        <v>3</v>
      </c>
      <c r="M15" s="2">
        <v>3</v>
      </c>
      <c r="N15" s="2">
        <v>4</v>
      </c>
      <c r="O15" s="2">
        <f t="shared" si="0"/>
        <v>3.5</v>
      </c>
      <c r="P15" s="2">
        <v>2</v>
      </c>
      <c r="Q15" s="2">
        <v>3</v>
      </c>
      <c r="R15" s="2">
        <v>4</v>
      </c>
      <c r="S15" s="2">
        <v>2</v>
      </c>
      <c r="T15" s="2">
        <v>3</v>
      </c>
      <c r="U15" s="2">
        <v>3</v>
      </c>
      <c r="V15" s="2">
        <f t="shared" si="1"/>
        <v>2.8333333333333335</v>
      </c>
      <c r="W15" s="2">
        <v>3</v>
      </c>
      <c r="X15" s="2">
        <v>3</v>
      </c>
      <c r="Y15" s="2">
        <v>3</v>
      </c>
      <c r="Z15" s="2">
        <v>3</v>
      </c>
      <c r="AA15" s="2">
        <v>3</v>
      </c>
      <c r="AB15" s="2">
        <v>3</v>
      </c>
      <c r="AC15" s="2">
        <f t="shared" si="2"/>
        <v>3</v>
      </c>
      <c r="AD15" s="2">
        <v>4</v>
      </c>
      <c r="AE15" s="2">
        <v>4</v>
      </c>
      <c r="AF15" s="2">
        <v>4</v>
      </c>
      <c r="AG15" s="2">
        <v>4</v>
      </c>
      <c r="AH15" s="2">
        <v>4</v>
      </c>
      <c r="AI15" s="2">
        <v>4</v>
      </c>
      <c r="AJ15" s="2">
        <f t="shared" si="3"/>
        <v>4</v>
      </c>
      <c r="AK15" s="2">
        <v>4</v>
      </c>
      <c r="AL15" s="2">
        <v>4</v>
      </c>
      <c r="AM15" s="2">
        <v>4</v>
      </c>
      <c r="AN15" s="2">
        <v>4</v>
      </c>
      <c r="AO15" s="2">
        <v>4</v>
      </c>
      <c r="AP15" s="2">
        <v>4</v>
      </c>
      <c r="AQ15" s="2">
        <f t="shared" si="4"/>
        <v>4</v>
      </c>
      <c r="AR15" s="2">
        <v>5</v>
      </c>
      <c r="AS15" s="2" t="b">
        <v>1</v>
      </c>
      <c r="AT15" s="2" t="b">
        <v>1</v>
      </c>
      <c r="AU15" s="2" t="b">
        <v>0</v>
      </c>
      <c r="AV15" s="2" t="b">
        <v>0</v>
      </c>
      <c r="AW15" s="2" t="b">
        <v>1</v>
      </c>
      <c r="AX15" s="2" t="b">
        <v>1</v>
      </c>
      <c r="AY15" s="2" t="b">
        <v>1</v>
      </c>
      <c r="AZ15" s="2" t="b">
        <v>1</v>
      </c>
      <c r="BA15" s="2" t="b">
        <v>1</v>
      </c>
      <c r="BB15" s="2" t="b">
        <v>0</v>
      </c>
      <c r="BC15" s="2" t="b">
        <v>0</v>
      </c>
      <c r="BD15" s="2" t="b">
        <v>1</v>
      </c>
      <c r="BE15" s="2" t="b">
        <v>0</v>
      </c>
      <c r="BG15" s="2">
        <v>19</v>
      </c>
      <c r="BH15" s="2" t="s">
        <v>17</v>
      </c>
      <c r="BI15" s="2" t="b">
        <v>1</v>
      </c>
      <c r="BJ15" s="2" t="s">
        <v>41</v>
      </c>
    </row>
    <row r="16" spans="1:62" x14ac:dyDescent="0.25">
      <c r="A16" s="1">
        <v>14</v>
      </c>
      <c r="C16" s="2">
        <v>16.09</v>
      </c>
      <c r="D16" s="2">
        <v>39.229999999999997</v>
      </c>
      <c r="E16" s="2">
        <v>37.840000000000003</v>
      </c>
      <c r="F16" s="2">
        <v>26.74</v>
      </c>
      <c r="G16" s="2">
        <v>25.97</v>
      </c>
      <c r="H16" s="2">
        <f t="shared" si="6"/>
        <v>29.173999999999999</v>
      </c>
      <c r="I16" s="2">
        <v>4</v>
      </c>
      <c r="J16" s="2">
        <v>4</v>
      </c>
      <c r="K16" s="2">
        <v>2</v>
      </c>
      <c r="L16" s="2">
        <v>4</v>
      </c>
      <c r="M16" s="2">
        <v>4</v>
      </c>
      <c r="N16" s="2">
        <v>4</v>
      </c>
      <c r="O16" s="2">
        <f t="shared" si="0"/>
        <v>3.6666666666666665</v>
      </c>
      <c r="P16" s="2">
        <v>1</v>
      </c>
      <c r="Q16" s="2">
        <v>5</v>
      </c>
      <c r="R16" s="2">
        <v>2</v>
      </c>
      <c r="S16" s="2">
        <v>3</v>
      </c>
      <c r="T16" s="2">
        <v>3</v>
      </c>
      <c r="U16" s="2">
        <v>3</v>
      </c>
      <c r="V16" s="2">
        <f t="shared" si="1"/>
        <v>2.8333333333333335</v>
      </c>
      <c r="W16" s="2">
        <v>2</v>
      </c>
      <c r="X16" s="2">
        <v>3</v>
      </c>
      <c r="Y16" s="2">
        <v>2</v>
      </c>
      <c r="Z16" s="2">
        <v>4</v>
      </c>
      <c r="AA16" s="2">
        <v>3</v>
      </c>
      <c r="AB16" s="2">
        <v>4</v>
      </c>
      <c r="AC16" s="2">
        <f t="shared" si="2"/>
        <v>3</v>
      </c>
      <c r="AD16" s="2">
        <v>5</v>
      </c>
      <c r="AE16" s="2">
        <v>3</v>
      </c>
      <c r="AF16" s="2">
        <v>4</v>
      </c>
      <c r="AG16" s="2">
        <v>5</v>
      </c>
      <c r="AH16" s="2">
        <v>3</v>
      </c>
      <c r="AI16" s="2">
        <v>4</v>
      </c>
      <c r="AJ16" s="2">
        <f t="shared" si="3"/>
        <v>4</v>
      </c>
      <c r="AK16" s="2">
        <v>5</v>
      </c>
      <c r="AL16" s="2">
        <v>4</v>
      </c>
      <c r="AM16" s="2">
        <v>3</v>
      </c>
      <c r="AN16" s="2">
        <v>4</v>
      </c>
      <c r="AO16" s="2">
        <v>4</v>
      </c>
      <c r="AP16" s="2">
        <v>3</v>
      </c>
      <c r="AQ16" s="2">
        <f t="shared" si="4"/>
        <v>3.8333333333333335</v>
      </c>
      <c r="AR16" s="2">
        <v>5</v>
      </c>
      <c r="AS16" s="2" t="b">
        <v>1</v>
      </c>
      <c r="AT16" s="2" t="b">
        <v>1</v>
      </c>
      <c r="AU16" s="2" t="b">
        <v>1</v>
      </c>
      <c r="AV16" s="2" t="b">
        <v>0</v>
      </c>
      <c r="AW16" s="2" t="b">
        <v>1</v>
      </c>
      <c r="AX16" s="2" t="b">
        <v>0</v>
      </c>
      <c r="AY16" s="2" t="b">
        <v>1</v>
      </c>
      <c r="AZ16" s="2" t="b">
        <v>1</v>
      </c>
      <c r="BA16" s="2" t="b">
        <v>1</v>
      </c>
      <c r="BB16" s="2" t="b">
        <v>1</v>
      </c>
      <c r="BC16" s="2" t="b">
        <v>1</v>
      </c>
      <c r="BD16" s="2" t="b">
        <v>1</v>
      </c>
      <c r="BE16" s="2" t="b">
        <v>1</v>
      </c>
      <c r="BG16" s="2">
        <v>21</v>
      </c>
      <c r="BH16" s="2" t="s">
        <v>17</v>
      </c>
      <c r="BI16" s="2" t="b">
        <v>0</v>
      </c>
      <c r="BJ16" s="2" t="s">
        <v>39</v>
      </c>
    </row>
    <row r="17" spans="1:62" x14ac:dyDescent="0.25">
      <c r="A17" s="1">
        <v>15</v>
      </c>
      <c r="C17" s="2">
        <v>20.93</v>
      </c>
      <c r="D17" s="2">
        <v>25.41</v>
      </c>
      <c r="E17" s="2">
        <v>22.49</v>
      </c>
      <c r="F17" s="2">
        <v>23.25</v>
      </c>
      <c r="G17" s="2">
        <v>23.43</v>
      </c>
      <c r="H17" s="2">
        <f t="shared" si="6"/>
        <v>23.101999999999997</v>
      </c>
      <c r="I17" s="2">
        <v>2</v>
      </c>
      <c r="J17" s="2">
        <v>4</v>
      </c>
      <c r="K17" s="2">
        <v>3</v>
      </c>
      <c r="L17" s="2">
        <v>4</v>
      </c>
      <c r="M17" s="2">
        <v>3</v>
      </c>
      <c r="N17" s="2">
        <v>3</v>
      </c>
      <c r="O17" s="2">
        <f t="shared" si="0"/>
        <v>3.1666666666666665</v>
      </c>
      <c r="P17" s="2">
        <v>2</v>
      </c>
      <c r="Q17" s="2">
        <v>3</v>
      </c>
      <c r="R17" s="2">
        <v>3</v>
      </c>
      <c r="S17" s="2">
        <v>4</v>
      </c>
      <c r="T17" s="2">
        <v>2</v>
      </c>
      <c r="U17" s="2">
        <v>2</v>
      </c>
      <c r="V17" s="2">
        <f t="shared" si="1"/>
        <v>2.6666666666666665</v>
      </c>
      <c r="W17" s="2">
        <v>5</v>
      </c>
      <c r="X17" s="2">
        <v>4</v>
      </c>
      <c r="Y17" s="2">
        <v>3</v>
      </c>
      <c r="Z17" s="2">
        <v>4</v>
      </c>
      <c r="AA17" s="2">
        <v>2</v>
      </c>
      <c r="AB17" s="2">
        <v>2</v>
      </c>
      <c r="AC17" s="2">
        <f t="shared" si="2"/>
        <v>3.3333333333333335</v>
      </c>
      <c r="AD17" s="2">
        <v>1</v>
      </c>
      <c r="AE17" s="2">
        <v>1</v>
      </c>
      <c r="AF17" s="2">
        <v>2</v>
      </c>
      <c r="AG17" s="2">
        <v>1</v>
      </c>
      <c r="AH17" s="2">
        <v>4</v>
      </c>
      <c r="AI17" s="2">
        <v>4</v>
      </c>
      <c r="AJ17" s="2">
        <f t="shared" si="3"/>
        <v>2.1666666666666665</v>
      </c>
      <c r="AK17" s="2">
        <v>3</v>
      </c>
      <c r="AL17" s="2">
        <v>4</v>
      </c>
      <c r="AM17" s="2">
        <v>3</v>
      </c>
      <c r="AN17" s="2">
        <v>4</v>
      </c>
      <c r="AO17" s="2">
        <v>3</v>
      </c>
      <c r="AP17" s="2">
        <v>4</v>
      </c>
      <c r="AQ17" s="2">
        <f t="shared" si="4"/>
        <v>3.5</v>
      </c>
      <c r="AR17" s="2">
        <v>5</v>
      </c>
      <c r="AS17" s="2" t="b">
        <v>0</v>
      </c>
      <c r="AT17" s="2" t="b">
        <v>1</v>
      </c>
      <c r="AU17" s="2" t="b">
        <v>1</v>
      </c>
      <c r="AV17" s="2" t="b">
        <v>0</v>
      </c>
      <c r="AW17" s="2" t="b">
        <v>1</v>
      </c>
      <c r="AX17" s="2" t="b">
        <v>0</v>
      </c>
      <c r="AY17" s="2" t="b">
        <v>1</v>
      </c>
      <c r="AZ17" s="2" t="b">
        <v>0</v>
      </c>
      <c r="BA17" s="2" t="b">
        <v>1</v>
      </c>
      <c r="BB17" s="2" t="b">
        <v>0</v>
      </c>
      <c r="BC17" s="2" t="b">
        <v>0</v>
      </c>
      <c r="BD17" s="2" t="b">
        <v>0</v>
      </c>
      <c r="BE17" s="2" t="b">
        <v>0</v>
      </c>
      <c r="BF17" s="2" t="s">
        <v>46</v>
      </c>
      <c r="BG17" s="2">
        <v>19</v>
      </c>
      <c r="BH17" s="2" t="s">
        <v>17</v>
      </c>
      <c r="BI17" s="2" t="b">
        <v>1</v>
      </c>
      <c r="BJ17" s="2" t="s">
        <v>45</v>
      </c>
    </row>
    <row r="18" spans="1:62" x14ac:dyDescent="0.25">
      <c r="A18" s="1">
        <v>16</v>
      </c>
      <c r="B18" s="2">
        <v>35.99</v>
      </c>
      <c r="C18" s="2">
        <v>12.35</v>
      </c>
      <c r="D18" s="2">
        <v>14.1</v>
      </c>
      <c r="E18" s="2">
        <v>27.35</v>
      </c>
      <c r="F18" s="2">
        <v>30.27</v>
      </c>
      <c r="G18" s="2">
        <v>21.79</v>
      </c>
      <c r="H18" s="2">
        <f t="shared" si="6"/>
        <v>23.641666666666666</v>
      </c>
      <c r="I18" s="2">
        <v>3</v>
      </c>
      <c r="J18" s="2">
        <v>5</v>
      </c>
      <c r="K18" s="2">
        <v>4</v>
      </c>
      <c r="L18" s="2">
        <v>4</v>
      </c>
      <c r="M18" s="2">
        <v>4</v>
      </c>
      <c r="N18" s="2">
        <v>4</v>
      </c>
      <c r="O18" s="2">
        <f t="shared" si="0"/>
        <v>4</v>
      </c>
      <c r="P18" s="2">
        <v>2</v>
      </c>
      <c r="Q18" s="2">
        <v>5</v>
      </c>
      <c r="R18" s="2">
        <v>5</v>
      </c>
      <c r="S18" s="2">
        <v>3</v>
      </c>
      <c r="T18" s="2">
        <v>3</v>
      </c>
      <c r="U18" s="2">
        <v>4</v>
      </c>
      <c r="V18" s="2">
        <f t="shared" si="1"/>
        <v>3.6666666666666665</v>
      </c>
      <c r="W18" s="2">
        <v>5</v>
      </c>
      <c r="X18" s="2">
        <v>5</v>
      </c>
      <c r="Y18" s="2">
        <v>5</v>
      </c>
      <c r="Z18" s="2">
        <v>4</v>
      </c>
      <c r="AA18" s="2">
        <v>3</v>
      </c>
      <c r="AB18" s="2">
        <v>4</v>
      </c>
      <c r="AC18" s="2">
        <f t="shared" si="2"/>
        <v>4.333333333333333</v>
      </c>
      <c r="AD18" s="2">
        <v>4</v>
      </c>
      <c r="AE18" s="2">
        <v>4</v>
      </c>
      <c r="AF18" s="2">
        <v>4</v>
      </c>
      <c r="AG18" s="2">
        <v>5</v>
      </c>
      <c r="AH18" s="2">
        <v>4</v>
      </c>
      <c r="AI18" s="2">
        <v>4</v>
      </c>
      <c r="AJ18" s="2">
        <f t="shared" si="3"/>
        <v>4.166666666666667</v>
      </c>
      <c r="AK18" s="2">
        <v>3</v>
      </c>
      <c r="AL18" s="2">
        <v>5</v>
      </c>
      <c r="AM18" s="2">
        <v>4</v>
      </c>
      <c r="AN18" s="2">
        <v>4</v>
      </c>
      <c r="AO18" s="2">
        <v>4</v>
      </c>
      <c r="AP18" s="2">
        <v>3</v>
      </c>
      <c r="AQ18" s="2">
        <f t="shared" si="4"/>
        <v>3.8333333333333335</v>
      </c>
      <c r="AR18" s="2">
        <v>5</v>
      </c>
      <c r="AS18" s="2" t="b">
        <v>0</v>
      </c>
      <c r="AT18" s="2" t="b">
        <v>0</v>
      </c>
      <c r="AU18" s="2" t="b">
        <v>0</v>
      </c>
      <c r="AV18" s="2" t="b">
        <v>1</v>
      </c>
      <c r="AW18" s="2" t="b">
        <v>1</v>
      </c>
      <c r="AX18" s="2" t="b">
        <v>0</v>
      </c>
      <c r="AY18" s="2" t="b">
        <v>1</v>
      </c>
      <c r="AZ18" s="2" t="b">
        <v>1</v>
      </c>
      <c r="BA18" s="2" t="b">
        <v>1</v>
      </c>
      <c r="BB18" s="2" t="b">
        <v>1</v>
      </c>
      <c r="BC18" s="2" t="b">
        <v>1</v>
      </c>
      <c r="BD18" s="2" t="b">
        <v>0</v>
      </c>
      <c r="BE18" s="2" t="b">
        <v>0</v>
      </c>
      <c r="BG18" s="2">
        <v>20</v>
      </c>
      <c r="BH18" s="2" t="s">
        <v>17</v>
      </c>
      <c r="BI18" s="2" t="b">
        <v>1</v>
      </c>
      <c r="BJ18" s="2" t="s">
        <v>41</v>
      </c>
    </row>
    <row r="19" spans="1:62" x14ac:dyDescent="0.25">
      <c r="A19" s="1">
        <v>17</v>
      </c>
      <c r="B19" s="2">
        <v>65.17</v>
      </c>
      <c r="C19" s="2">
        <v>38.090000000000003</v>
      </c>
      <c r="D19" s="2">
        <v>30.2</v>
      </c>
      <c r="E19" s="2">
        <v>27.35</v>
      </c>
      <c r="F19" s="2">
        <v>36.43</v>
      </c>
      <c r="G19" s="2">
        <v>46.7</v>
      </c>
      <c r="H19" s="2">
        <f t="shared" si="6"/>
        <v>40.656666666666666</v>
      </c>
      <c r="I19" s="2">
        <v>3</v>
      </c>
      <c r="J19" s="2">
        <v>4</v>
      </c>
      <c r="K19" s="2">
        <v>3</v>
      </c>
      <c r="L19" s="2">
        <v>4</v>
      </c>
      <c r="M19" s="2">
        <v>2</v>
      </c>
      <c r="N19" s="2">
        <v>3</v>
      </c>
      <c r="O19" s="2">
        <f t="shared" si="0"/>
        <v>3.1666666666666665</v>
      </c>
      <c r="P19" s="2">
        <v>2</v>
      </c>
      <c r="Q19" s="2">
        <v>4</v>
      </c>
      <c r="R19" s="2">
        <v>3</v>
      </c>
      <c r="S19" s="2">
        <v>4</v>
      </c>
      <c r="T19" s="2">
        <v>4</v>
      </c>
      <c r="U19" s="2">
        <v>3</v>
      </c>
      <c r="V19" s="2">
        <f t="shared" si="1"/>
        <v>3.3333333333333335</v>
      </c>
      <c r="W19" s="2">
        <v>4</v>
      </c>
      <c r="X19" s="2">
        <v>4</v>
      </c>
      <c r="Y19" s="2">
        <v>2</v>
      </c>
      <c r="Z19" s="2">
        <v>4</v>
      </c>
      <c r="AA19" s="2">
        <v>3</v>
      </c>
      <c r="AB19" s="2">
        <v>3</v>
      </c>
      <c r="AC19" s="2">
        <f t="shared" si="2"/>
        <v>3.3333333333333335</v>
      </c>
      <c r="AD19" s="2">
        <v>2</v>
      </c>
      <c r="AE19" s="2">
        <v>3</v>
      </c>
      <c r="AF19" s="2">
        <v>3</v>
      </c>
      <c r="AG19" s="2">
        <v>4</v>
      </c>
      <c r="AH19" s="2">
        <v>2</v>
      </c>
      <c r="AI19" s="2">
        <v>2</v>
      </c>
      <c r="AJ19" s="2">
        <f t="shared" si="3"/>
        <v>2.6666666666666665</v>
      </c>
      <c r="AK19" s="2">
        <v>3</v>
      </c>
      <c r="AL19" s="2">
        <v>4</v>
      </c>
      <c r="AM19" s="2">
        <v>3</v>
      </c>
      <c r="AN19" s="2">
        <v>4</v>
      </c>
      <c r="AO19" s="2">
        <v>3</v>
      </c>
      <c r="AP19" s="2">
        <v>4</v>
      </c>
      <c r="AQ19" s="2">
        <f t="shared" si="4"/>
        <v>3.5</v>
      </c>
      <c r="AR19" s="2">
        <v>3</v>
      </c>
      <c r="AS19" s="2" t="b">
        <v>1</v>
      </c>
      <c r="AT19" s="2" t="b">
        <v>1</v>
      </c>
      <c r="AU19" s="2" t="b">
        <v>1</v>
      </c>
      <c r="AV19" s="2" t="b">
        <v>0</v>
      </c>
      <c r="AW19" s="2" t="b">
        <v>1</v>
      </c>
      <c r="AX19" s="2" t="b">
        <v>1</v>
      </c>
      <c r="AY19" s="2" t="b">
        <v>0</v>
      </c>
      <c r="AZ19" s="2" t="b">
        <v>1</v>
      </c>
      <c r="BA19" s="2" t="b">
        <v>0</v>
      </c>
      <c r="BB19" s="2" t="b">
        <v>1</v>
      </c>
      <c r="BC19" s="2" t="b">
        <v>0</v>
      </c>
      <c r="BD19" s="2" t="b">
        <v>1</v>
      </c>
      <c r="BE19" s="2" t="b">
        <v>1</v>
      </c>
      <c r="BG19" s="2">
        <v>20</v>
      </c>
      <c r="BH19" s="2" t="s">
        <v>17</v>
      </c>
      <c r="BI19" s="2" t="b">
        <v>0</v>
      </c>
      <c r="BJ19" s="2" t="s">
        <v>41</v>
      </c>
    </row>
    <row r="20" spans="1:62" x14ac:dyDescent="0.25">
      <c r="A20" s="1">
        <v>18</v>
      </c>
      <c r="B20" s="2">
        <v>23.42</v>
      </c>
      <c r="C20" s="2">
        <v>18.73</v>
      </c>
      <c r="D20" s="2">
        <v>10.78</v>
      </c>
      <c r="E20" s="2">
        <v>15.19</v>
      </c>
      <c r="F20" s="2">
        <v>29.43</v>
      </c>
      <c r="G20" s="2">
        <v>30.17</v>
      </c>
      <c r="H20" s="2">
        <f t="shared" si="6"/>
        <v>21.286666666666669</v>
      </c>
      <c r="I20" s="2">
        <v>3</v>
      </c>
      <c r="J20" s="2">
        <v>4</v>
      </c>
      <c r="K20" s="2">
        <v>4</v>
      </c>
      <c r="L20" s="2">
        <v>4</v>
      </c>
      <c r="M20" s="2">
        <v>3</v>
      </c>
      <c r="N20" s="2">
        <v>2</v>
      </c>
      <c r="O20" s="2">
        <f t="shared" si="0"/>
        <v>3.3333333333333335</v>
      </c>
      <c r="P20" s="2">
        <v>3</v>
      </c>
      <c r="Q20" s="2">
        <v>4</v>
      </c>
      <c r="R20" s="2">
        <v>4</v>
      </c>
      <c r="S20" s="2">
        <v>4</v>
      </c>
      <c r="T20" s="2">
        <v>4</v>
      </c>
      <c r="U20" s="2">
        <v>3</v>
      </c>
      <c r="V20" s="2">
        <f t="shared" si="1"/>
        <v>3.6666666666666665</v>
      </c>
      <c r="W20" s="2">
        <v>2</v>
      </c>
      <c r="X20" s="2">
        <v>3</v>
      </c>
      <c r="Y20" s="2">
        <v>4</v>
      </c>
      <c r="Z20" s="2">
        <v>4</v>
      </c>
      <c r="AA20" s="2">
        <v>2</v>
      </c>
      <c r="AB20" s="2">
        <v>2</v>
      </c>
      <c r="AC20" s="2">
        <f t="shared" si="2"/>
        <v>2.8333333333333335</v>
      </c>
      <c r="AD20" s="2">
        <v>4</v>
      </c>
      <c r="AE20" s="2">
        <v>3</v>
      </c>
      <c r="AF20" s="2">
        <v>3</v>
      </c>
      <c r="AG20" s="2">
        <v>5</v>
      </c>
      <c r="AH20" s="2">
        <v>3</v>
      </c>
      <c r="AI20" s="2">
        <v>3</v>
      </c>
      <c r="AJ20" s="2">
        <f t="shared" si="3"/>
        <v>3.5</v>
      </c>
      <c r="AK20" s="2">
        <v>3</v>
      </c>
      <c r="AL20" s="2">
        <v>3</v>
      </c>
      <c r="AM20" s="2">
        <v>4</v>
      </c>
      <c r="AN20" s="2">
        <v>4</v>
      </c>
      <c r="AO20" s="2">
        <v>3</v>
      </c>
      <c r="AP20" s="2">
        <v>3</v>
      </c>
      <c r="AQ20" s="2">
        <f t="shared" si="4"/>
        <v>3.3333333333333335</v>
      </c>
      <c r="AS20" s="2" t="b">
        <v>0</v>
      </c>
      <c r="AT20" s="2" t="b">
        <v>1</v>
      </c>
      <c r="AU20" s="2" t="b">
        <v>0</v>
      </c>
      <c r="AV20" s="2" t="b">
        <v>1</v>
      </c>
      <c r="AW20" s="2" t="b">
        <v>1</v>
      </c>
      <c r="AX20" s="2" t="b">
        <v>0</v>
      </c>
      <c r="AY20" s="2" t="b">
        <v>1</v>
      </c>
      <c r="AZ20" s="2" t="b">
        <v>1</v>
      </c>
      <c r="BA20" s="2" t="b">
        <v>1</v>
      </c>
      <c r="BB20" s="2" t="b">
        <v>1</v>
      </c>
      <c r="BC20" s="2" t="b">
        <v>1</v>
      </c>
      <c r="BD20" s="2" t="b">
        <v>1</v>
      </c>
      <c r="BE20" s="2" t="b">
        <v>0</v>
      </c>
      <c r="BG20" s="2">
        <v>19</v>
      </c>
      <c r="BH20" s="2" t="s">
        <v>17</v>
      </c>
      <c r="BI20" s="2" t="b">
        <v>1</v>
      </c>
      <c r="BJ20" s="2" t="s">
        <v>43</v>
      </c>
    </row>
    <row r="21" spans="1:62" x14ac:dyDescent="0.25">
      <c r="A21" s="1">
        <v>19</v>
      </c>
      <c r="C21" s="2">
        <v>29</v>
      </c>
      <c r="D21" s="2">
        <v>77.349999999999994</v>
      </c>
      <c r="F21" s="2">
        <v>67.37</v>
      </c>
      <c r="G21" s="2">
        <v>45.98</v>
      </c>
      <c r="H21" s="2">
        <f t="shared" si="6"/>
        <v>54.924999999999997</v>
      </c>
      <c r="I21" s="2">
        <v>3</v>
      </c>
      <c r="J21" s="2">
        <v>3</v>
      </c>
      <c r="K21" s="2">
        <v>3</v>
      </c>
      <c r="L21" s="2">
        <v>4</v>
      </c>
      <c r="M21" s="2">
        <v>3</v>
      </c>
      <c r="N21" s="2">
        <v>3</v>
      </c>
      <c r="O21" s="2">
        <f t="shared" si="0"/>
        <v>3.1666666666666665</v>
      </c>
      <c r="P21" s="2">
        <v>1</v>
      </c>
      <c r="Q21" s="2">
        <v>3</v>
      </c>
      <c r="R21" s="2">
        <v>2</v>
      </c>
      <c r="S21" s="2">
        <v>5</v>
      </c>
      <c r="T21" s="2">
        <v>3</v>
      </c>
      <c r="U21" s="2">
        <v>3</v>
      </c>
      <c r="V21" s="2">
        <f t="shared" si="1"/>
        <v>2.8333333333333335</v>
      </c>
      <c r="W21" s="2">
        <v>3</v>
      </c>
      <c r="X21" s="2">
        <v>4</v>
      </c>
      <c r="Y21" s="2">
        <v>4</v>
      </c>
      <c r="Z21" s="2">
        <v>3</v>
      </c>
      <c r="AA21" s="2">
        <v>3</v>
      </c>
      <c r="AB21" s="2">
        <v>3</v>
      </c>
      <c r="AC21" s="2">
        <f t="shared" si="2"/>
        <v>3.3333333333333335</v>
      </c>
      <c r="AD21" s="2">
        <v>1</v>
      </c>
      <c r="AE21" s="2">
        <v>3</v>
      </c>
      <c r="AF21" s="2">
        <v>4</v>
      </c>
      <c r="AG21" s="2">
        <v>3</v>
      </c>
      <c r="AH21" s="2">
        <v>2</v>
      </c>
      <c r="AI21" s="2">
        <v>3</v>
      </c>
      <c r="AJ21" s="2">
        <f t="shared" si="3"/>
        <v>2.6666666666666665</v>
      </c>
      <c r="AK21" s="2">
        <v>3</v>
      </c>
      <c r="AL21" s="2">
        <v>3</v>
      </c>
      <c r="AM21" s="2">
        <v>3</v>
      </c>
      <c r="AN21" s="2">
        <v>4</v>
      </c>
      <c r="AO21" s="2">
        <v>3</v>
      </c>
      <c r="AP21" s="2">
        <v>3</v>
      </c>
      <c r="AQ21" s="2">
        <f t="shared" si="4"/>
        <v>3.1666666666666665</v>
      </c>
      <c r="AR21" s="2">
        <v>4</v>
      </c>
      <c r="AS21" s="2" t="b">
        <v>0</v>
      </c>
      <c r="AT21" s="2" t="b">
        <v>1</v>
      </c>
      <c r="AU21" s="2" t="b">
        <v>1</v>
      </c>
      <c r="AV21" s="2" t="b">
        <v>1</v>
      </c>
      <c r="AW21" s="2" t="b">
        <v>1</v>
      </c>
      <c r="AX21" s="2" t="b">
        <v>0</v>
      </c>
      <c r="AY21" s="2" t="b">
        <v>1</v>
      </c>
      <c r="AZ21" s="2" t="b">
        <v>1</v>
      </c>
      <c r="BA21" s="2" t="b">
        <v>1</v>
      </c>
      <c r="BB21" s="2" t="b">
        <v>1</v>
      </c>
      <c r="BC21" s="2" t="b">
        <v>1</v>
      </c>
      <c r="BD21" s="2" t="b">
        <v>1</v>
      </c>
      <c r="BE21" s="2" t="b">
        <v>1</v>
      </c>
      <c r="BF21" s="2" t="s">
        <v>47</v>
      </c>
      <c r="BG21" s="2">
        <v>20</v>
      </c>
      <c r="BH21" s="2" t="s">
        <v>17</v>
      </c>
      <c r="BI21" s="2" t="b">
        <v>0</v>
      </c>
      <c r="BJ21" s="2" t="s">
        <v>39</v>
      </c>
    </row>
    <row r="22" spans="1:62" x14ac:dyDescent="0.25">
      <c r="A22" s="1">
        <v>20</v>
      </c>
      <c r="C22" s="2">
        <v>25.77</v>
      </c>
      <c r="D22" s="2">
        <v>25.5</v>
      </c>
      <c r="E22" s="2">
        <v>36.659999999999997</v>
      </c>
      <c r="F22" s="2">
        <v>57.52</v>
      </c>
      <c r="G22" s="2">
        <v>34.99</v>
      </c>
      <c r="H22" s="2">
        <f t="shared" si="6"/>
        <v>36.088000000000001</v>
      </c>
      <c r="I22" s="2">
        <v>2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f t="shared" si="0"/>
        <v>2.8333333333333335</v>
      </c>
      <c r="P22" s="2">
        <v>1</v>
      </c>
      <c r="Q22" s="2">
        <v>4</v>
      </c>
      <c r="R22" s="2">
        <v>4</v>
      </c>
      <c r="S22" s="2">
        <v>3</v>
      </c>
      <c r="T22" s="2">
        <v>3</v>
      </c>
      <c r="U22" s="2">
        <v>3</v>
      </c>
      <c r="V22" s="2">
        <f t="shared" si="1"/>
        <v>3</v>
      </c>
      <c r="W22" s="2">
        <v>5</v>
      </c>
      <c r="X22" s="2">
        <v>3</v>
      </c>
      <c r="Y22" s="2">
        <v>3</v>
      </c>
      <c r="Z22" s="2">
        <v>4</v>
      </c>
      <c r="AA22" s="2">
        <v>4</v>
      </c>
      <c r="AB22" s="2">
        <v>4</v>
      </c>
      <c r="AC22" s="2">
        <f t="shared" si="2"/>
        <v>3.8333333333333335</v>
      </c>
      <c r="AD22" s="2">
        <v>4</v>
      </c>
      <c r="AE22" s="2">
        <v>4</v>
      </c>
      <c r="AF22" s="2">
        <v>3</v>
      </c>
      <c r="AG22" s="2">
        <v>3</v>
      </c>
      <c r="AH22" s="2">
        <v>3</v>
      </c>
      <c r="AI22" s="2">
        <v>3</v>
      </c>
      <c r="AJ22" s="2">
        <f t="shared" si="3"/>
        <v>3.3333333333333335</v>
      </c>
      <c r="AK22" s="2">
        <v>2</v>
      </c>
      <c r="AL22" s="2">
        <v>3</v>
      </c>
      <c r="AM22" s="2">
        <v>3</v>
      </c>
      <c r="AN22" s="2">
        <v>3</v>
      </c>
      <c r="AO22" s="2">
        <v>3</v>
      </c>
      <c r="AP22" s="2">
        <v>4</v>
      </c>
      <c r="AQ22" s="2">
        <f t="shared" si="4"/>
        <v>3</v>
      </c>
      <c r="AR22" s="2">
        <v>5</v>
      </c>
      <c r="AS22" s="2" t="b">
        <v>0</v>
      </c>
      <c r="AT22" s="2" t="b">
        <v>0</v>
      </c>
      <c r="AU22" s="2" t="b">
        <v>0</v>
      </c>
      <c r="AV22" s="2" t="b">
        <v>0</v>
      </c>
      <c r="AW22" s="2" t="b">
        <v>1</v>
      </c>
      <c r="AX22" s="2" t="b">
        <v>0</v>
      </c>
      <c r="AY22" s="2" t="b">
        <v>1</v>
      </c>
      <c r="AZ22" s="2" t="b">
        <v>1</v>
      </c>
      <c r="BA22" s="2" t="b">
        <v>0</v>
      </c>
      <c r="BB22" s="2" t="b">
        <v>0</v>
      </c>
      <c r="BC22" s="2" t="b">
        <v>1</v>
      </c>
      <c r="BD22" s="2" t="b">
        <v>1</v>
      </c>
      <c r="BE22" s="2" t="b">
        <v>0</v>
      </c>
      <c r="BG22" s="2">
        <v>18</v>
      </c>
      <c r="BH22" s="2" t="s">
        <v>17</v>
      </c>
      <c r="BI22" s="2" t="b">
        <v>1</v>
      </c>
      <c r="BJ22" s="2" t="s">
        <v>43</v>
      </c>
    </row>
    <row r="23" spans="1:62" x14ac:dyDescent="0.25">
      <c r="A23" s="1">
        <v>21</v>
      </c>
      <c r="C23" s="2">
        <v>23.68</v>
      </c>
      <c r="D23" s="2">
        <v>32.78</v>
      </c>
      <c r="E23" s="2">
        <v>58.24</v>
      </c>
      <c r="F23" s="2">
        <v>51.5</v>
      </c>
      <c r="G23" s="2">
        <v>90</v>
      </c>
      <c r="H23" s="2">
        <f t="shared" si="6"/>
        <v>51.239999999999995</v>
      </c>
      <c r="I23" s="2">
        <v>2</v>
      </c>
      <c r="J23" s="2">
        <v>4</v>
      </c>
      <c r="K23" s="2">
        <v>3</v>
      </c>
      <c r="L23" s="2">
        <v>4</v>
      </c>
      <c r="M23" s="2">
        <v>2</v>
      </c>
      <c r="N23" s="2">
        <v>1</v>
      </c>
      <c r="O23" s="2">
        <f t="shared" si="0"/>
        <v>2.6666666666666665</v>
      </c>
      <c r="P23" s="2">
        <v>1</v>
      </c>
      <c r="Q23" s="2">
        <v>4</v>
      </c>
      <c r="R23" s="2">
        <v>4</v>
      </c>
      <c r="S23" s="2">
        <v>3</v>
      </c>
      <c r="T23" s="2">
        <v>2</v>
      </c>
      <c r="U23" s="2">
        <v>2</v>
      </c>
      <c r="V23" s="2">
        <f t="shared" si="1"/>
        <v>2.6666666666666665</v>
      </c>
      <c r="W23" s="2">
        <v>1</v>
      </c>
      <c r="X23" s="2">
        <v>3</v>
      </c>
      <c r="Y23" s="2">
        <v>3</v>
      </c>
      <c r="Z23" s="2">
        <v>2</v>
      </c>
      <c r="AA23" s="2">
        <v>2</v>
      </c>
      <c r="AB23" s="2">
        <v>2</v>
      </c>
      <c r="AC23" s="2">
        <f t="shared" si="2"/>
        <v>2.1666666666666665</v>
      </c>
      <c r="AD23" s="2">
        <v>5</v>
      </c>
      <c r="AE23" s="2">
        <v>4</v>
      </c>
      <c r="AF23" s="2">
        <v>4</v>
      </c>
      <c r="AG23" s="2">
        <v>4</v>
      </c>
      <c r="AH23" s="2">
        <v>4</v>
      </c>
      <c r="AI23" s="2">
        <v>5</v>
      </c>
      <c r="AJ23" s="2">
        <f t="shared" si="3"/>
        <v>4.333333333333333</v>
      </c>
      <c r="AK23" s="2">
        <v>1</v>
      </c>
      <c r="AL23" s="2">
        <v>3</v>
      </c>
      <c r="AM23" s="2">
        <v>3</v>
      </c>
      <c r="AN23" s="2">
        <v>2</v>
      </c>
      <c r="AO23" s="2">
        <v>2</v>
      </c>
      <c r="AP23" s="2">
        <v>1</v>
      </c>
      <c r="AQ23" s="2">
        <f t="shared" si="4"/>
        <v>2</v>
      </c>
      <c r="AR23" s="2">
        <v>4</v>
      </c>
      <c r="AS23" s="2" t="b">
        <v>0</v>
      </c>
      <c r="AT23" s="2" t="b">
        <v>0</v>
      </c>
      <c r="AU23" s="2" t="b">
        <v>0</v>
      </c>
      <c r="AV23" s="2" t="b">
        <v>0</v>
      </c>
      <c r="AW23" s="2" t="b">
        <v>1</v>
      </c>
      <c r="AX23" s="2" t="b">
        <v>1</v>
      </c>
      <c r="AY23" s="2" t="b">
        <v>1</v>
      </c>
      <c r="AZ23" s="2" t="b">
        <v>1</v>
      </c>
      <c r="BA23" s="2" t="b">
        <v>1</v>
      </c>
      <c r="BB23" s="2" t="b">
        <v>1</v>
      </c>
      <c r="BC23" s="2" t="b">
        <v>1</v>
      </c>
      <c r="BD23" s="2" t="b">
        <v>1</v>
      </c>
      <c r="BE23" s="2" t="b">
        <v>1</v>
      </c>
      <c r="BG23" s="2">
        <v>19</v>
      </c>
      <c r="BH23" s="2" t="s">
        <v>17</v>
      </c>
      <c r="BI23" s="2" t="b">
        <v>1</v>
      </c>
      <c r="BJ23" s="2" t="s">
        <v>41</v>
      </c>
    </row>
    <row r="24" spans="1:62" x14ac:dyDescent="0.25">
      <c r="A24" s="1">
        <v>22</v>
      </c>
      <c r="B24" s="2">
        <v>27.41</v>
      </c>
      <c r="C24" s="2">
        <v>21.4</v>
      </c>
      <c r="D24" s="2">
        <v>23.4</v>
      </c>
      <c r="E24" s="2">
        <v>20.46</v>
      </c>
      <c r="F24" s="2">
        <v>37.43</v>
      </c>
      <c r="G24" s="2">
        <v>22.27</v>
      </c>
      <c r="H24" s="2">
        <f t="shared" si="6"/>
        <v>25.395000000000007</v>
      </c>
      <c r="I24" s="2">
        <v>4</v>
      </c>
      <c r="J24" s="2">
        <v>4</v>
      </c>
      <c r="K24" s="2">
        <v>4</v>
      </c>
      <c r="L24" s="2">
        <v>3</v>
      </c>
      <c r="M24" s="2">
        <v>4</v>
      </c>
      <c r="N24" s="2">
        <v>4</v>
      </c>
      <c r="O24" s="2">
        <f t="shared" si="0"/>
        <v>3.8333333333333335</v>
      </c>
      <c r="P24" s="2">
        <v>3</v>
      </c>
      <c r="Q24" s="2">
        <v>4</v>
      </c>
      <c r="R24" s="2">
        <v>4</v>
      </c>
      <c r="S24" s="2">
        <v>2</v>
      </c>
      <c r="T24" s="2">
        <v>3</v>
      </c>
      <c r="U24" s="2">
        <v>4</v>
      </c>
      <c r="V24" s="2">
        <f t="shared" si="1"/>
        <v>3.3333333333333335</v>
      </c>
      <c r="W24" s="2">
        <v>5</v>
      </c>
      <c r="X24" s="2">
        <v>5</v>
      </c>
      <c r="Y24" s="2">
        <v>5</v>
      </c>
      <c r="Z24" s="2">
        <v>5</v>
      </c>
      <c r="AA24" s="2">
        <v>5</v>
      </c>
      <c r="AB24" s="2">
        <v>5</v>
      </c>
      <c r="AC24" s="2">
        <f t="shared" si="2"/>
        <v>5</v>
      </c>
      <c r="AD24" s="2">
        <v>4</v>
      </c>
      <c r="AE24" s="2">
        <v>3</v>
      </c>
      <c r="AF24" s="2">
        <v>4</v>
      </c>
      <c r="AG24" s="2">
        <v>4</v>
      </c>
      <c r="AH24" s="2">
        <v>4</v>
      </c>
      <c r="AI24" s="2">
        <v>3</v>
      </c>
      <c r="AJ24" s="2">
        <f t="shared" si="3"/>
        <v>3.6666666666666665</v>
      </c>
      <c r="AK24" s="2">
        <v>4</v>
      </c>
      <c r="AL24" s="2">
        <v>3</v>
      </c>
      <c r="AM24" s="2">
        <v>3</v>
      </c>
      <c r="AN24" s="2">
        <v>3</v>
      </c>
      <c r="AO24" s="2">
        <v>3</v>
      </c>
      <c r="AP24" s="2">
        <v>3</v>
      </c>
      <c r="AQ24" s="2">
        <f t="shared" si="4"/>
        <v>3.1666666666666665</v>
      </c>
      <c r="AR24" s="2">
        <v>3</v>
      </c>
      <c r="AS24" s="2" t="b">
        <v>0</v>
      </c>
      <c r="AT24" s="2" t="b">
        <v>0</v>
      </c>
      <c r="AU24" s="2" t="b">
        <v>1</v>
      </c>
      <c r="AV24" s="2" t="b">
        <v>0</v>
      </c>
      <c r="AW24" s="2" t="b">
        <v>1</v>
      </c>
      <c r="AX24" s="2" t="b">
        <v>1</v>
      </c>
      <c r="AY24" s="2" t="b">
        <v>1</v>
      </c>
      <c r="AZ24" s="2" t="b">
        <v>1</v>
      </c>
      <c r="BA24" s="2" t="b">
        <v>1</v>
      </c>
      <c r="BB24" s="2" t="b">
        <v>0</v>
      </c>
      <c r="BC24" s="2" t="b">
        <v>0</v>
      </c>
      <c r="BD24" s="2" t="b">
        <v>1</v>
      </c>
      <c r="BE24" s="2" t="b">
        <v>0</v>
      </c>
      <c r="BG24" s="2">
        <v>20</v>
      </c>
      <c r="BH24" s="2" t="s">
        <v>17</v>
      </c>
      <c r="BI24" s="2" t="b">
        <v>1</v>
      </c>
      <c r="BJ24" s="2" t="s">
        <v>39</v>
      </c>
    </row>
    <row r="25" spans="1:62" x14ac:dyDescent="0.25">
      <c r="A25" s="1">
        <v>23</v>
      </c>
      <c r="B25" s="2">
        <v>19.66</v>
      </c>
      <c r="C25" s="2">
        <v>19.47</v>
      </c>
      <c r="D25" s="2">
        <v>13.96</v>
      </c>
      <c r="E25" s="2">
        <v>23.5</v>
      </c>
      <c r="F25" s="2">
        <v>37.21</v>
      </c>
      <c r="G25" s="2">
        <v>24.01</v>
      </c>
      <c r="H25" s="2">
        <f t="shared" si="6"/>
        <v>22.968333333333334</v>
      </c>
      <c r="I25" s="2">
        <v>4</v>
      </c>
      <c r="J25" s="2">
        <v>3</v>
      </c>
      <c r="K25" s="2">
        <v>4</v>
      </c>
      <c r="L25" s="2">
        <v>3</v>
      </c>
      <c r="M25" s="2">
        <v>4</v>
      </c>
      <c r="N25" s="2">
        <v>4</v>
      </c>
      <c r="O25" s="2">
        <f t="shared" si="0"/>
        <v>3.6666666666666665</v>
      </c>
      <c r="P25" s="2">
        <v>5</v>
      </c>
      <c r="Q25" s="2">
        <v>5</v>
      </c>
      <c r="R25" s="2">
        <v>5</v>
      </c>
      <c r="S25" s="2">
        <v>5</v>
      </c>
      <c r="T25" s="2">
        <v>4</v>
      </c>
      <c r="U25" s="2">
        <v>5</v>
      </c>
      <c r="V25" s="2">
        <f t="shared" si="1"/>
        <v>4.833333333333333</v>
      </c>
      <c r="W25" s="2">
        <v>3</v>
      </c>
      <c r="X25" s="2">
        <v>3</v>
      </c>
      <c r="Y25" s="2">
        <v>3</v>
      </c>
      <c r="Z25" s="2">
        <v>3</v>
      </c>
      <c r="AA25" s="2">
        <v>3</v>
      </c>
      <c r="AB25" s="2">
        <v>3</v>
      </c>
      <c r="AC25" s="2">
        <f t="shared" si="2"/>
        <v>3</v>
      </c>
      <c r="AD25" s="2">
        <v>3</v>
      </c>
      <c r="AE25" s="2">
        <v>3</v>
      </c>
      <c r="AF25" s="2">
        <v>2</v>
      </c>
      <c r="AG25" s="2">
        <v>2</v>
      </c>
      <c r="AH25" s="2">
        <v>4</v>
      </c>
      <c r="AI25" s="2">
        <v>3</v>
      </c>
      <c r="AJ25" s="2">
        <f t="shared" si="3"/>
        <v>2.8333333333333335</v>
      </c>
      <c r="AK25" s="2">
        <v>4</v>
      </c>
      <c r="AL25" s="2">
        <v>3</v>
      </c>
      <c r="AM25" s="2">
        <v>3</v>
      </c>
      <c r="AN25" s="2">
        <v>3</v>
      </c>
      <c r="AO25" s="2">
        <v>4</v>
      </c>
      <c r="AP25" s="2">
        <v>3</v>
      </c>
      <c r="AQ25" s="2">
        <f t="shared" si="4"/>
        <v>3.3333333333333335</v>
      </c>
      <c r="AR25" s="2">
        <v>5</v>
      </c>
      <c r="AS25" s="2" t="b">
        <v>1</v>
      </c>
      <c r="AT25" s="2" t="b">
        <v>0</v>
      </c>
      <c r="AU25" s="2" t="b">
        <v>1</v>
      </c>
      <c r="AV25" s="2" t="b">
        <v>1</v>
      </c>
      <c r="AW25" s="2" t="b">
        <v>1</v>
      </c>
      <c r="AX25" s="2" t="b">
        <v>1</v>
      </c>
      <c r="AY25" s="2" t="b">
        <v>1</v>
      </c>
      <c r="AZ25" s="2" t="b">
        <v>1</v>
      </c>
      <c r="BA25" s="2" t="b">
        <v>1</v>
      </c>
      <c r="BB25" s="2" t="b">
        <v>1</v>
      </c>
      <c r="BC25" s="2" t="b">
        <v>1</v>
      </c>
      <c r="BD25" s="2" t="b">
        <v>1</v>
      </c>
      <c r="BE25" s="2" t="b">
        <v>0</v>
      </c>
      <c r="BG25" s="2">
        <v>19</v>
      </c>
      <c r="BH25" s="2" t="s">
        <v>17</v>
      </c>
      <c r="BI25" s="2" t="b">
        <v>1</v>
      </c>
      <c r="BJ25" s="2" t="s">
        <v>39</v>
      </c>
    </row>
    <row r="26" spans="1:62" x14ac:dyDescent="0.25">
      <c r="A26" s="1">
        <v>24</v>
      </c>
      <c r="B26" s="2">
        <v>18.260000000000002</v>
      </c>
      <c r="C26" s="2">
        <v>35.18</v>
      </c>
      <c r="D26" s="2">
        <v>20.73</v>
      </c>
      <c r="E26" s="2">
        <v>30.8</v>
      </c>
      <c r="F26" s="2">
        <v>19.48</v>
      </c>
      <c r="G26" s="2">
        <v>25.64</v>
      </c>
      <c r="H26" s="2">
        <f t="shared" si="6"/>
        <v>25.015000000000001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f t="shared" si="0"/>
        <v>2</v>
      </c>
      <c r="P26" s="2">
        <v>1</v>
      </c>
      <c r="Q26" s="2">
        <v>3</v>
      </c>
      <c r="R26" s="2">
        <v>4</v>
      </c>
      <c r="S26" s="2">
        <v>3</v>
      </c>
      <c r="T26" s="2">
        <v>4</v>
      </c>
      <c r="U26" s="2">
        <v>3</v>
      </c>
      <c r="V26" s="2">
        <f t="shared" si="1"/>
        <v>3</v>
      </c>
      <c r="W26" s="2">
        <v>5</v>
      </c>
      <c r="X26" s="2">
        <v>5</v>
      </c>
      <c r="Y26" s="2">
        <v>5</v>
      </c>
      <c r="Z26" s="2">
        <v>5</v>
      </c>
      <c r="AA26" s="2">
        <v>5</v>
      </c>
      <c r="AB26" s="2">
        <v>5</v>
      </c>
      <c r="AC26" s="2">
        <f t="shared" si="2"/>
        <v>5</v>
      </c>
      <c r="AD26" s="2">
        <v>5</v>
      </c>
      <c r="AE26" s="2">
        <v>5</v>
      </c>
      <c r="AF26" s="2">
        <v>5</v>
      </c>
      <c r="AG26" s="2">
        <v>5</v>
      </c>
      <c r="AH26" s="2">
        <v>5</v>
      </c>
      <c r="AI26" s="2">
        <v>5</v>
      </c>
      <c r="AJ26" s="2">
        <f t="shared" si="3"/>
        <v>5</v>
      </c>
      <c r="AK26" s="2">
        <v>2</v>
      </c>
      <c r="AL26" s="2">
        <v>1</v>
      </c>
      <c r="AM26" s="2">
        <v>1</v>
      </c>
      <c r="AN26" s="2">
        <v>1</v>
      </c>
      <c r="AO26" s="2">
        <v>2</v>
      </c>
      <c r="AP26" s="2">
        <v>2</v>
      </c>
      <c r="AQ26" s="2">
        <f t="shared" si="4"/>
        <v>1.5</v>
      </c>
      <c r="AR26" s="2">
        <v>5</v>
      </c>
      <c r="AS26" s="2" t="b">
        <v>0</v>
      </c>
      <c r="AT26" s="2" t="b">
        <v>0</v>
      </c>
      <c r="AU26" s="2" t="b">
        <v>0</v>
      </c>
      <c r="AV26" s="2" t="b">
        <v>0</v>
      </c>
      <c r="AW26" s="2" t="b">
        <v>1</v>
      </c>
      <c r="AX26" s="2" t="b">
        <v>0</v>
      </c>
      <c r="AY26" s="2" t="b">
        <v>1</v>
      </c>
      <c r="AZ26" s="2" t="b">
        <v>1</v>
      </c>
      <c r="BA26" s="2" t="b">
        <v>1</v>
      </c>
      <c r="BB26" s="2" t="b">
        <v>1</v>
      </c>
      <c r="BC26" s="2" t="b">
        <v>1</v>
      </c>
      <c r="BD26" s="2" t="b">
        <v>1</v>
      </c>
      <c r="BE26" s="2" t="b">
        <v>0</v>
      </c>
      <c r="BG26" s="2">
        <v>22</v>
      </c>
      <c r="BH26" s="2" t="s">
        <v>17</v>
      </c>
      <c r="BI26" s="2" t="b">
        <v>0</v>
      </c>
      <c r="BJ26" s="2" t="s">
        <v>43</v>
      </c>
    </row>
    <row r="27" spans="1:62" x14ac:dyDescent="0.25">
      <c r="A27" s="1">
        <v>25</v>
      </c>
      <c r="B27" s="2">
        <v>29.54</v>
      </c>
      <c r="C27" s="2">
        <v>25.98</v>
      </c>
      <c r="D27" s="2">
        <v>26.27</v>
      </c>
      <c r="E27" s="2">
        <v>14.07</v>
      </c>
      <c r="F27" s="2">
        <v>62.57</v>
      </c>
      <c r="G27" s="2">
        <v>26.2</v>
      </c>
      <c r="H27" s="2">
        <f t="shared" ref="H27:H36" si="7">AVERAGE(B27:G27)</f>
        <v>30.771666666666661</v>
      </c>
      <c r="I27" s="3">
        <v>3</v>
      </c>
      <c r="J27" s="3">
        <v>3</v>
      </c>
      <c r="K27" s="3">
        <v>3</v>
      </c>
      <c r="L27" s="3">
        <v>3</v>
      </c>
      <c r="M27" s="3">
        <v>2</v>
      </c>
      <c r="N27" s="3">
        <v>3</v>
      </c>
      <c r="O27" s="2">
        <f t="shared" si="0"/>
        <v>2.8333333333333335</v>
      </c>
      <c r="P27" s="3">
        <v>2</v>
      </c>
      <c r="Q27" s="3">
        <v>3</v>
      </c>
      <c r="R27" s="3">
        <v>4</v>
      </c>
      <c r="S27" s="3">
        <v>4</v>
      </c>
      <c r="T27" s="3">
        <v>1</v>
      </c>
      <c r="U27" s="3">
        <v>3</v>
      </c>
      <c r="V27" s="2">
        <f t="shared" si="1"/>
        <v>2.8333333333333335</v>
      </c>
      <c r="W27" s="3">
        <v>2</v>
      </c>
      <c r="X27" s="3">
        <v>2</v>
      </c>
      <c r="Y27" s="3">
        <v>2</v>
      </c>
      <c r="Z27" s="3">
        <v>3</v>
      </c>
      <c r="AA27" s="3">
        <v>2</v>
      </c>
      <c r="AB27" s="3">
        <v>2</v>
      </c>
      <c r="AC27" s="2">
        <f t="shared" si="2"/>
        <v>2.1666666666666665</v>
      </c>
      <c r="AD27" s="3">
        <v>4</v>
      </c>
      <c r="AE27" s="3">
        <v>4</v>
      </c>
      <c r="AF27" s="3">
        <v>4</v>
      </c>
      <c r="AG27" s="3">
        <v>4</v>
      </c>
      <c r="AH27" s="3">
        <v>4</v>
      </c>
      <c r="AI27" s="3">
        <v>4</v>
      </c>
      <c r="AJ27" s="2">
        <f t="shared" si="3"/>
        <v>4</v>
      </c>
      <c r="AK27" s="3">
        <v>2</v>
      </c>
      <c r="AL27" s="3">
        <v>3</v>
      </c>
      <c r="AM27" s="3">
        <v>3</v>
      </c>
      <c r="AN27" s="3">
        <v>3</v>
      </c>
      <c r="AO27" s="3">
        <v>2</v>
      </c>
      <c r="AP27" s="3">
        <v>3</v>
      </c>
      <c r="AQ27" s="2">
        <f t="shared" si="4"/>
        <v>2.6666666666666665</v>
      </c>
      <c r="AR27" s="3"/>
      <c r="AS27" s="4" t="b">
        <v>0</v>
      </c>
      <c r="AT27" s="4" t="b">
        <v>1</v>
      </c>
      <c r="AU27" s="4" t="b">
        <v>0</v>
      </c>
      <c r="AV27" s="4" t="b">
        <v>0</v>
      </c>
      <c r="AW27" s="4" t="b">
        <v>1</v>
      </c>
      <c r="AX27" s="4" t="b">
        <v>1</v>
      </c>
      <c r="AY27" s="4" t="b">
        <v>1</v>
      </c>
      <c r="AZ27" s="4" t="b">
        <v>1</v>
      </c>
      <c r="BA27" s="4" t="b">
        <v>1</v>
      </c>
      <c r="BB27" s="4" t="b">
        <v>1</v>
      </c>
      <c r="BC27" s="4" t="b">
        <v>0</v>
      </c>
      <c r="BD27" s="4" t="b">
        <v>1</v>
      </c>
      <c r="BE27" s="4" t="b">
        <v>0</v>
      </c>
      <c r="BF27" s="3"/>
      <c r="BG27" s="3">
        <v>19</v>
      </c>
      <c r="BH27" s="3" t="s">
        <v>17</v>
      </c>
      <c r="BI27" s="2" t="b">
        <v>0</v>
      </c>
      <c r="BJ27" s="3" t="s">
        <v>39</v>
      </c>
    </row>
    <row r="28" spans="1:62" x14ac:dyDescent="0.25">
      <c r="A28" s="1">
        <v>26</v>
      </c>
      <c r="B28" s="2">
        <v>49.59</v>
      </c>
      <c r="C28" s="2">
        <v>90</v>
      </c>
      <c r="D28" s="2">
        <v>90</v>
      </c>
      <c r="E28" s="2">
        <v>89.75</v>
      </c>
      <c r="F28" s="2">
        <v>90</v>
      </c>
      <c r="G28" s="2">
        <v>90</v>
      </c>
      <c r="H28" s="2">
        <f t="shared" si="7"/>
        <v>83.223333333333343</v>
      </c>
      <c r="I28" s="3">
        <v>4</v>
      </c>
      <c r="J28" s="3">
        <v>3</v>
      </c>
      <c r="K28" s="3">
        <v>4</v>
      </c>
      <c r="L28" s="3">
        <v>4</v>
      </c>
      <c r="M28" s="3">
        <v>3</v>
      </c>
      <c r="N28" s="3">
        <v>3</v>
      </c>
      <c r="O28" s="2">
        <f t="shared" si="0"/>
        <v>3.5</v>
      </c>
      <c r="P28" s="3">
        <v>3</v>
      </c>
      <c r="Q28" s="3">
        <v>2</v>
      </c>
      <c r="R28" s="3">
        <v>3</v>
      </c>
      <c r="S28" s="3">
        <v>3</v>
      </c>
      <c r="T28" s="3">
        <v>2</v>
      </c>
      <c r="U28" s="3">
        <v>2</v>
      </c>
      <c r="V28" s="2">
        <f t="shared" si="1"/>
        <v>2.5</v>
      </c>
      <c r="W28" s="3">
        <v>4</v>
      </c>
      <c r="X28" s="3">
        <v>2</v>
      </c>
      <c r="Y28" s="3">
        <v>3</v>
      </c>
      <c r="Z28" s="3">
        <v>4</v>
      </c>
      <c r="AA28" s="3">
        <v>2</v>
      </c>
      <c r="AB28" s="3">
        <v>2</v>
      </c>
      <c r="AC28" s="2">
        <f t="shared" si="2"/>
        <v>2.8333333333333335</v>
      </c>
      <c r="AD28" s="3">
        <v>4</v>
      </c>
      <c r="AE28" s="3">
        <v>5</v>
      </c>
      <c r="AF28" s="3">
        <v>4</v>
      </c>
      <c r="AG28" s="3">
        <v>5</v>
      </c>
      <c r="AH28" s="3">
        <v>4</v>
      </c>
      <c r="AI28" s="3">
        <v>4</v>
      </c>
      <c r="AJ28" s="2">
        <f t="shared" si="3"/>
        <v>4.333333333333333</v>
      </c>
      <c r="AK28" s="3">
        <v>5</v>
      </c>
      <c r="AL28" s="3">
        <v>3</v>
      </c>
      <c r="AM28" s="3">
        <v>4</v>
      </c>
      <c r="AN28" s="3">
        <v>4</v>
      </c>
      <c r="AO28" s="3">
        <v>3</v>
      </c>
      <c r="AP28" s="3">
        <v>3</v>
      </c>
      <c r="AQ28" s="2">
        <f t="shared" si="4"/>
        <v>3.6666666666666665</v>
      </c>
      <c r="AR28" s="3">
        <v>4</v>
      </c>
      <c r="AS28" s="4" t="b">
        <v>0</v>
      </c>
      <c r="AT28" s="4" t="b">
        <v>0</v>
      </c>
      <c r="AU28" s="4" t="b">
        <v>0</v>
      </c>
      <c r="AV28" s="4" t="b">
        <v>0</v>
      </c>
      <c r="AW28" s="4" t="b">
        <v>1</v>
      </c>
      <c r="AX28" s="4" t="b">
        <v>0</v>
      </c>
      <c r="AY28" s="4" t="b">
        <v>1</v>
      </c>
      <c r="AZ28" s="4" t="b">
        <v>1</v>
      </c>
      <c r="BA28" s="4" t="b">
        <v>0</v>
      </c>
      <c r="BB28" s="4" t="b">
        <v>0</v>
      </c>
      <c r="BC28" s="4" t="b">
        <v>0</v>
      </c>
      <c r="BD28" s="4" t="b">
        <v>1</v>
      </c>
      <c r="BE28" s="4" t="b">
        <v>0</v>
      </c>
      <c r="BF28" s="3"/>
      <c r="BG28" s="3">
        <v>20</v>
      </c>
      <c r="BH28" s="3" t="s">
        <v>23</v>
      </c>
      <c r="BI28" s="2" t="b">
        <v>1</v>
      </c>
      <c r="BJ28" s="3" t="s">
        <v>48</v>
      </c>
    </row>
    <row r="29" spans="1:62" x14ac:dyDescent="0.25">
      <c r="A29" s="1">
        <v>27</v>
      </c>
      <c r="B29" s="2">
        <v>14.36</v>
      </c>
      <c r="C29" s="2">
        <v>18.8</v>
      </c>
      <c r="E29" s="2">
        <v>49.73</v>
      </c>
      <c r="G29" s="2">
        <v>40.11</v>
      </c>
      <c r="H29" s="2">
        <f t="shared" si="7"/>
        <v>30.749999999999996</v>
      </c>
      <c r="I29" s="3">
        <v>3</v>
      </c>
      <c r="J29" s="3">
        <v>2</v>
      </c>
      <c r="K29" s="3">
        <v>2</v>
      </c>
      <c r="L29" s="3">
        <v>3</v>
      </c>
      <c r="M29" s="3">
        <v>3</v>
      </c>
      <c r="N29" s="3">
        <v>3</v>
      </c>
      <c r="O29" s="2">
        <f t="shared" si="0"/>
        <v>2.6666666666666665</v>
      </c>
      <c r="P29" s="3">
        <v>1</v>
      </c>
      <c r="Q29" s="3">
        <v>2</v>
      </c>
      <c r="R29" s="3">
        <v>1</v>
      </c>
      <c r="S29" s="3">
        <v>1</v>
      </c>
      <c r="T29" s="3">
        <v>1</v>
      </c>
      <c r="U29" s="3">
        <v>3</v>
      </c>
      <c r="V29" s="2">
        <f t="shared" si="1"/>
        <v>1.5</v>
      </c>
      <c r="W29" s="3">
        <v>2</v>
      </c>
      <c r="X29" s="3">
        <v>1</v>
      </c>
      <c r="Y29" s="3">
        <v>1</v>
      </c>
      <c r="Z29" s="3">
        <v>2</v>
      </c>
      <c r="AA29" s="3">
        <v>3</v>
      </c>
      <c r="AB29" s="3">
        <v>3</v>
      </c>
      <c r="AC29" s="2">
        <f t="shared" si="2"/>
        <v>2</v>
      </c>
      <c r="AD29" s="3">
        <v>5</v>
      </c>
      <c r="AE29" s="3">
        <v>5</v>
      </c>
      <c r="AF29" s="3">
        <v>5</v>
      </c>
      <c r="AG29" s="3">
        <v>5</v>
      </c>
      <c r="AH29" s="3">
        <v>4</v>
      </c>
      <c r="AI29" s="3">
        <v>4</v>
      </c>
      <c r="AJ29" s="2">
        <f t="shared" si="3"/>
        <v>4.666666666666667</v>
      </c>
      <c r="AK29" s="3">
        <v>2</v>
      </c>
      <c r="AL29" s="3">
        <v>3</v>
      </c>
      <c r="AM29" s="3">
        <v>2</v>
      </c>
      <c r="AN29" s="3">
        <v>2</v>
      </c>
      <c r="AO29" s="3">
        <v>3</v>
      </c>
      <c r="AP29" s="3">
        <v>3</v>
      </c>
      <c r="AQ29" s="2">
        <f t="shared" si="4"/>
        <v>2.5</v>
      </c>
      <c r="AR29" s="3">
        <v>5</v>
      </c>
      <c r="AS29" s="4" t="b">
        <v>0</v>
      </c>
      <c r="AT29" s="4" t="b">
        <v>0</v>
      </c>
      <c r="AU29" s="4" t="b">
        <v>1</v>
      </c>
      <c r="AV29" s="4" t="b">
        <v>1</v>
      </c>
      <c r="AW29" s="4" t="b">
        <v>1</v>
      </c>
      <c r="AX29" s="4" t="b">
        <v>0</v>
      </c>
      <c r="AY29" s="4" t="b">
        <v>1</v>
      </c>
      <c r="AZ29" s="4" t="b">
        <v>1</v>
      </c>
      <c r="BA29" s="4" t="b">
        <v>1</v>
      </c>
      <c r="BB29" s="4" t="b">
        <v>1</v>
      </c>
      <c r="BC29" s="4" t="b">
        <v>1</v>
      </c>
      <c r="BD29" s="4" t="b">
        <v>1</v>
      </c>
      <c r="BE29" s="4" t="b">
        <v>0</v>
      </c>
      <c r="BF29" s="3"/>
      <c r="BG29" s="3">
        <v>21</v>
      </c>
      <c r="BH29" s="3" t="s">
        <v>17</v>
      </c>
      <c r="BI29" s="2" t="b">
        <v>1</v>
      </c>
      <c r="BJ29" s="3" t="s">
        <v>39</v>
      </c>
    </row>
    <row r="30" spans="1:62" x14ac:dyDescent="0.25">
      <c r="A30" s="1">
        <v>28</v>
      </c>
      <c r="B30" s="2">
        <v>21.3</v>
      </c>
      <c r="D30" s="2">
        <v>41.67</v>
      </c>
      <c r="F30" s="2">
        <v>11.09</v>
      </c>
      <c r="G30" s="2">
        <v>32.33</v>
      </c>
      <c r="H30" s="2">
        <f t="shared" si="7"/>
        <v>26.5975</v>
      </c>
      <c r="I30" s="3">
        <v>4</v>
      </c>
      <c r="J30" s="3">
        <v>4</v>
      </c>
      <c r="K30" s="3">
        <v>3</v>
      </c>
      <c r="L30" s="3">
        <v>3</v>
      </c>
      <c r="M30" s="3">
        <v>5</v>
      </c>
      <c r="N30" s="3">
        <v>4</v>
      </c>
      <c r="O30" s="2">
        <f t="shared" si="0"/>
        <v>3.8333333333333335</v>
      </c>
      <c r="P30" s="3">
        <v>2</v>
      </c>
      <c r="Q30" s="3">
        <v>3</v>
      </c>
      <c r="R30" s="3">
        <v>1</v>
      </c>
      <c r="S30" s="3">
        <v>2</v>
      </c>
      <c r="T30" s="3">
        <v>5</v>
      </c>
      <c r="U30" s="3">
        <v>3</v>
      </c>
      <c r="V30" s="2">
        <f t="shared" si="1"/>
        <v>2.6666666666666665</v>
      </c>
      <c r="W30" s="3">
        <v>4</v>
      </c>
      <c r="X30" s="3">
        <v>4</v>
      </c>
      <c r="Y30" s="3">
        <v>2</v>
      </c>
      <c r="Z30" s="3">
        <v>4</v>
      </c>
      <c r="AA30" s="3">
        <v>5</v>
      </c>
      <c r="AB30" s="3">
        <v>3</v>
      </c>
      <c r="AC30" s="2">
        <f t="shared" si="2"/>
        <v>3.6666666666666665</v>
      </c>
      <c r="AD30" s="3">
        <v>4</v>
      </c>
      <c r="AE30" s="3">
        <v>4</v>
      </c>
      <c r="AF30" s="3">
        <v>5</v>
      </c>
      <c r="AG30" s="3">
        <v>4</v>
      </c>
      <c r="AH30" s="3">
        <v>5</v>
      </c>
      <c r="AI30" s="3">
        <v>5</v>
      </c>
      <c r="AJ30" s="2">
        <f t="shared" si="3"/>
        <v>4.5</v>
      </c>
      <c r="AK30" s="3">
        <v>3</v>
      </c>
      <c r="AL30" s="3">
        <v>4</v>
      </c>
      <c r="AM30" s="3">
        <v>3</v>
      </c>
      <c r="AN30" s="3">
        <v>3</v>
      </c>
      <c r="AO30" s="3">
        <v>4</v>
      </c>
      <c r="AP30" s="3">
        <v>4</v>
      </c>
      <c r="AQ30" s="2">
        <f t="shared" si="4"/>
        <v>3.5</v>
      </c>
      <c r="AR30" s="3">
        <v>5</v>
      </c>
      <c r="AS30" s="4" t="b">
        <v>1</v>
      </c>
      <c r="AT30" s="4" t="b">
        <v>0</v>
      </c>
      <c r="AU30" s="4" t="b">
        <v>0</v>
      </c>
      <c r="AV30" s="4" t="b">
        <v>1</v>
      </c>
      <c r="AW30" s="4" t="b">
        <v>1</v>
      </c>
      <c r="AX30" s="4" t="b">
        <v>0</v>
      </c>
      <c r="AY30" s="4" t="b">
        <v>1</v>
      </c>
      <c r="AZ30" s="4" t="b">
        <v>1</v>
      </c>
      <c r="BA30" s="4" t="b">
        <v>0</v>
      </c>
      <c r="BB30" s="4" t="b">
        <v>1</v>
      </c>
      <c r="BC30" s="4" t="b">
        <v>1</v>
      </c>
      <c r="BD30" s="4" t="b">
        <v>1</v>
      </c>
      <c r="BE30" s="4" t="b">
        <v>0</v>
      </c>
      <c r="BF30" s="3"/>
      <c r="BG30" s="3">
        <v>20</v>
      </c>
      <c r="BH30" s="3" t="s">
        <v>17</v>
      </c>
      <c r="BI30" s="2" t="b">
        <v>0</v>
      </c>
      <c r="BJ30" s="3" t="s">
        <v>39</v>
      </c>
    </row>
    <row r="31" spans="1:62" x14ac:dyDescent="0.25">
      <c r="A31" s="1">
        <v>29</v>
      </c>
      <c r="B31" s="2">
        <v>30.84</v>
      </c>
      <c r="C31" s="2">
        <v>17.760000000000002</v>
      </c>
      <c r="D31" s="2">
        <v>20.51</v>
      </c>
      <c r="E31" s="2">
        <v>30.82</v>
      </c>
      <c r="F31" s="2">
        <v>35.409999999999997</v>
      </c>
      <c r="G31" s="2">
        <v>21.23</v>
      </c>
      <c r="H31" s="2">
        <f t="shared" si="7"/>
        <v>26.094999999999999</v>
      </c>
      <c r="I31" s="3">
        <v>2</v>
      </c>
      <c r="J31" s="3">
        <v>5</v>
      </c>
      <c r="K31" s="3">
        <v>5</v>
      </c>
      <c r="L31" s="3">
        <v>5</v>
      </c>
      <c r="M31" s="3">
        <v>3</v>
      </c>
      <c r="N31" s="3">
        <v>5</v>
      </c>
      <c r="O31" s="2">
        <f t="shared" si="0"/>
        <v>4.166666666666667</v>
      </c>
      <c r="P31" s="3">
        <v>3</v>
      </c>
      <c r="Q31" s="3">
        <v>5</v>
      </c>
      <c r="R31" s="3">
        <v>5</v>
      </c>
      <c r="S31" s="3">
        <v>4</v>
      </c>
      <c r="T31" s="3">
        <v>4</v>
      </c>
      <c r="U31" s="3">
        <v>5</v>
      </c>
      <c r="V31" s="2">
        <f t="shared" si="1"/>
        <v>4.333333333333333</v>
      </c>
      <c r="W31" s="3">
        <v>4</v>
      </c>
      <c r="X31" s="3">
        <v>5</v>
      </c>
      <c r="Y31" s="3">
        <v>5</v>
      </c>
      <c r="Z31" s="3">
        <v>5</v>
      </c>
      <c r="AA31" s="3">
        <v>4</v>
      </c>
      <c r="AB31" s="3">
        <v>5</v>
      </c>
      <c r="AC31" s="2">
        <f t="shared" si="2"/>
        <v>4.666666666666667</v>
      </c>
      <c r="AD31" s="3">
        <v>4</v>
      </c>
      <c r="AE31" s="3">
        <v>4</v>
      </c>
      <c r="AF31" s="3">
        <v>4</v>
      </c>
      <c r="AG31" s="3">
        <v>4</v>
      </c>
      <c r="AH31" s="3">
        <v>4</v>
      </c>
      <c r="AI31" s="3">
        <v>4</v>
      </c>
      <c r="AJ31" s="2">
        <f t="shared" si="3"/>
        <v>4</v>
      </c>
      <c r="AK31" s="3">
        <v>3</v>
      </c>
      <c r="AL31" s="3">
        <v>4</v>
      </c>
      <c r="AM31" s="3">
        <v>4</v>
      </c>
      <c r="AN31" s="3">
        <v>3</v>
      </c>
      <c r="AO31" s="3">
        <v>4</v>
      </c>
      <c r="AP31" s="3">
        <v>4</v>
      </c>
      <c r="AQ31" s="2">
        <f t="shared" si="4"/>
        <v>3.6666666666666665</v>
      </c>
      <c r="AR31" s="3">
        <v>5</v>
      </c>
      <c r="AS31" s="4" t="b">
        <v>1</v>
      </c>
      <c r="AT31" s="4" t="b">
        <v>1</v>
      </c>
      <c r="AU31" s="4" t="b">
        <v>1</v>
      </c>
      <c r="AV31" s="4" t="b">
        <v>1</v>
      </c>
      <c r="AW31" s="4" t="b">
        <v>1</v>
      </c>
      <c r="AX31" s="4" t="b">
        <v>1</v>
      </c>
      <c r="AY31" s="4" t="b">
        <v>1</v>
      </c>
      <c r="AZ31" s="4" t="b">
        <v>1</v>
      </c>
      <c r="BA31" s="4" t="b">
        <v>1</v>
      </c>
      <c r="BB31" s="4" t="b">
        <v>1</v>
      </c>
      <c r="BC31" s="4" t="b">
        <v>1</v>
      </c>
      <c r="BD31" s="4" t="b">
        <v>1</v>
      </c>
      <c r="BE31" s="4" t="b">
        <v>0</v>
      </c>
      <c r="BF31" s="3"/>
      <c r="BG31" s="3">
        <v>19</v>
      </c>
      <c r="BH31" s="3" t="s">
        <v>17</v>
      </c>
      <c r="BI31" s="2" t="b">
        <v>1</v>
      </c>
      <c r="BJ31" s="3" t="s">
        <v>41</v>
      </c>
    </row>
    <row r="32" spans="1:62" x14ac:dyDescent="0.25">
      <c r="A32" s="1">
        <v>30</v>
      </c>
      <c r="B32" s="2">
        <v>41.32</v>
      </c>
      <c r="C32" s="2">
        <v>23.31</v>
      </c>
      <c r="D32" s="2">
        <v>19.829999999999998</v>
      </c>
      <c r="E32" s="2">
        <v>25.75</v>
      </c>
      <c r="F32" s="2">
        <v>55.06</v>
      </c>
      <c r="G32" s="2">
        <v>60.75</v>
      </c>
      <c r="H32" s="2">
        <f t="shared" si="7"/>
        <v>37.669999999999995</v>
      </c>
      <c r="I32" s="3">
        <v>5</v>
      </c>
      <c r="J32" s="3">
        <v>5</v>
      </c>
      <c r="K32" s="3">
        <v>5</v>
      </c>
      <c r="L32" s="3">
        <v>4</v>
      </c>
      <c r="M32" s="3">
        <v>4</v>
      </c>
      <c r="N32" s="3">
        <v>4</v>
      </c>
      <c r="O32" s="2">
        <f t="shared" si="0"/>
        <v>4.5</v>
      </c>
      <c r="P32" s="3">
        <v>2</v>
      </c>
      <c r="Q32" s="3">
        <v>4</v>
      </c>
      <c r="R32" s="3">
        <v>5</v>
      </c>
      <c r="S32" s="3">
        <v>5</v>
      </c>
      <c r="T32" s="3">
        <v>2</v>
      </c>
      <c r="U32" s="3">
        <v>2</v>
      </c>
      <c r="V32" s="2">
        <f t="shared" si="1"/>
        <v>3.3333333333333335</v>
      </c>
      <c r="W32" s="3">
        <v>5</v>
      </c>
      <c r="X32" s="3">
        <v>5</v>
      </c>
      <c r="Y32" s="3">
        <v>4</v>
      </c>
      <c r="Z32" s="3">
        <v>5</v>
      </c>
      <c r="AA32" s="3">
        <v>4</v>
      </c>
      <c r="AB32" s="3">
        <v>3</v>
      </c>
      <c r="AC32" s="2">
        <f t="shared" si="2"/>
        <v>4.333333333333333</v>
      </c>
      <c r="AD32" s="3">
        <v>3</v>
      </c>
      <c r="AE32" s="3">
        <v>3</v>
      </c>
      <c r="AF32" s="3">
        <v>2</v>
      </c>
      <c r="AG32" s="3">
        <v>4</v>
      </c>
      <c r="AH32" s="3">
        <v>3</v>
      </c>
      <c r="AI32" s="3">
        <v>4</v>
      </c>
      <c r="AJ32" s="2">
        <f t="shared" si="3"/>
        <v>3.1666666666666665</v>
      </c>
      <c r="AK32" s="3">
        <v>4</v>
      </c>
      <c r="AL32" s="3">
        <v>4</v>
      </c>
      <c r="AM32" s="3">
        <v>4</v>
      </c>
      <c r="AN32" s="3">
        <v>4</v>
      </c>
      <c r="AO32" s="3">
        <v>3</v>
      </c>
      <c r="AP32" s="3">
        <v>3</v>
      </c>
      <c r="AQ32" s="2">
        <f t="shared" si="4"/>
        <v>3.6666666666666665</v>
      </c>
      <c r="AR32" s="3">
        <v>5</v>
      </c>
      <c r="AS32" s="4" t="b">
        <v>1</v>
      </c>
      <c r="AT32" s="4" t="b">
        <v>0</v>
      </c>
      <c r="AU32" s="4" t="b">
        <v>0</v>
      </c>
      <c r="AV32" s="4" t="b">
        <v>0</v>
      </c>
      <c r="AW32" s="4" t="b">
        <v>1</v>
      </c>
      <c r="AX32" s="4" t="b">
        <v>0</v>
      </c>
      <c r="AY32" s="4" t="b">
        <v>1</v>
      </c>
      <c r="AZ32" s="4" t="b">
        <v>1</v>
      </c>
      <c r="BA32" s="4" t="b">
        <v>1</v>
      </c>
      <c r="BB32" s="4" t="b">
        <v>1</v>
      </c>
      <c r="BC32" s="4" t="b">
        <v>1</v>
      </c>
      <c r="BD32" s="4" t="b">
        <v>1</v>
      </c>
      <c r="BE32" s="4" t="b">
        <v>1</v>
      </c>
      <c r="BF32" s="3"/>
      <c r="BG32" s="3">
        <v>20</v>
      </c>
      <c r="BH32" s="3" t="s">
        <v>17</v>
      </c>
      <c r="BI32" s="2" t="b">
        <v>0</v>
      </c>
      <c r="BJ32" s="3" t="s">
        <v>41</v>
      </c>
    </row>
    <row r="33" spans="1:62" x14ac:dyDescent="0.25">
      <c r="A33" s="1">
        <v>31</v>
      </c>
      <c r="B33" s="2">
        <v>21.72</v>
      </c>
      <c r="C33" s="2">
        <v>37.42</v>
      </c>
      <c r="D33" s="2">
        <v>12.76</v>
      </c>
      <c r="E33" s="2">
        <v>48.29</v>
      </c>
      <c r="F33" s="2">
        <v>36.61</v>
      </c>
      <c r="G33" s="2">
        <v>90</v>
      </c>
      <c r="H33" s="2">
        <f t="shared" si="7"/>
        <v>41.133333333333333</v>
      </c>
      <c r="I33" s="3">
        <v>3</v>
      </c>
      <c r="J33" s="3">
        <v>4</v>
      </c>
      <c r="K33" s="3">
        <v>4</v>
      </c>
      <c r="L33" s="3">
        <v>3</v>
      </c>
      <c r="M33" s="3">
        <v>4</v>
      </c>
      <c r="N33" s="3">
        <v>2</v>
      </c>
      <c r="O33" s="2">
        <f t="shared" si="0"/>
        <v>3.3333333333333335</v>
      </c>
      <c r="P33" s="3">
        <v>2</v>
      </c>
      <c r="Q33" s="3">
        <v>3</v>
      </c>
      <c r="R33" s="3">
        <v>4</v>
      </c>
      <c r="S33" s="3">
        <v>2</v>
      </c>
      <c r="T33" s="3">
        <v>3</v>
      </c>
      <c r="U33" s="3">
        <v>1</v>
      </c>
      <c r="V33" s="2">
        <f t="shared" si="1"/>
        <v>2.5</v>
      </c>
      <c r="W33" s="3">
        <v>3</v>
      </c>
      <c r="X33" s="3">
        <v>4</v>
      </c>
      <c r="Y33" s="3">
        <v>4</v>
      </c>
      <c r="Z33" s="3">
        <v>3</v>
      </c>
      <c r="AA33" s="3">
        <v>4</v>
      </c>
      <c r="AB33" s="3">
        <v>3</v>
      </c>
      <c r="AC33" s="2">
        <f t="shared" si="2"/>
        <v>3.5</v>
      </c>
      <c r="AD33" s="3">
        <v>4</v>
      </c>
      <c r="AE33" s="3">
        <v>4</v>
      </c>
      <c r="AF33" s="3">
        <v>3</v>
      </c>
      <c r="AG33" s="3">
        <v>5</v>
      </c>
      <c r="AH33" s="3">
        <v>4</v>
      </c>
      <c r="AI33" s="3">
        <v>5</v>
      </c>
      <c r="AJ33" s="2">
        <f t="shared" si="3"/>
        <v>4.166666666666667</v>
      </c>
      <c r="AK33" s="3">
        <v>3</v>
      </c>
      <c r="AL33" s="3">
        <v>4</v>
      </c>
      <c r="AM33" s="3">
        <v>4</v>
      </c>
      <c r="AN33" s="3">
        <v>3</v>
      </c>
      <c r="AO33" s="3">
        <v>3</v>
      </c>
      <c r="AP33" s="3">
        <v>2</v>
      </c>
      <c r="AQ33" s="2">
        <f t="shared" si="4"/>
        <v>3.1666666666666665</v>
      </c>
      <c r="AR33" s="3">
        <v>5</v>
      </c>
      <c r="AS33" s="4" t="b">
        <v>1</v>
      </c>
      <c r="AT33" s="4" t="b">
        <v>1</v>
      </c>
      <c r="AU33" s="4" t="b">
        <v>1</v>
      </c>
      <c r="AV33" s="4" t="b">
        <v>0</v>
      </c>
      <c r="AW33" s="4" t="b">
        <v>1</v>
      </c>
      <c r="AX33" s="4" t="b">
        <v>1</v>
      </c>
      <c r="AY33" s="4" t="b">
        <v>1</v>
      </c>
      <c r="AZ33" s="4" t="b">
        <v>1</v>
      </c>
      <c r="BA33" s="4" t="b">
        <v>1</v>
      </c>
      <c r="BB33" s="4" t="b">
        <v>1</v>
      </c>
      <c r="BC33" s="4" t="b">
        <v>1</v>
      </c>
      <c r="BD33" s="4" t="b">
        <v>1</v>
      </c>
      <c r="BE33" s="4" t="b">
        <v>1</v>
      </c>
      <c r="BF33" s="3"/>
      <c r="BG33" s="3">
        <v>19</v>
      </c>
      <c r="BH33" s="3" t="s">
        <v>17</v>
      </c>
      <c r="BI33" s="2" t="b">
        <v>1</v>
      </c>
      <c r="BJ33" s="3" t="s">
        <v>49</v>
      </c>
    </row>
    <row r="34" spans="1:62" x14ac:dyDescent="0.25">
      <c r="A34" s="1">
        <v>32</v>
      </c>
      <c r="B34" s="2">
        <v>29.4</v>
      </c>
      <c r="C34" s="2">
        <v>18.84</v>
      </c>
      <c r="D34" s="2">
        <v>24.22</v>
      </c>
      <c r="E34" s="2">
        <v>22.27</v>
      </c>
      <c r="F34" s="2">
        <v>64.44</v>
      </c>
      <c r="G34" s="2">
        <v>41.41</v>
      </c>
      <c r="H34" s="2">
        <f t="shared" si="7"/>
        <v>33.43</v>
      </c>
      <c r="I34" s="3">
        <v>5</v>
      </c>
      <c r="J34" s="3">
        <v>5</v>
      </c>
      <c r="K34" s="3">
        <v>5</v>
      </c>
      <c r="L34" s="3">
        <v>5</v>
      </c>
      <c r="M34" s="3">
        <v>5</v>
      </c>
      <c r="N34" s="3">
        <v>5</v>
      </c>
      <c r="O34" s="2">
        <f t="shared" si="0"/>
        <v>5</v>
      </c>
      <c r="P34" s="3">
        <v>3</v>
      </c>
      <c r="Q34" s="3">
        <v>5</v>
      </c>
      <c r="R34" s="3">
        <v>4</v>
      </c>
      <c r="S34" s="3">
        <v>4</v>
      </c>
      <c r="T34" s="3">
        <v>3</v>
      </c>
      <c r="U34" s="3">
        <v>4</v>
      </c>
      <c r="V34" s="2">
        <f t="shared" si="1"/>
        <v>3.8333333333333335</v>
      </c>
      <c r="W34" s="3">
        <v>5</v>
      </c>
      <c r="X34" s="3">
        <v>5</v>
      </c>
      <c r="Y34" s="3">
        <v>5</v>
      </c>
      <c r="Z34" s="3">
        <v>3</v>
      </c>
      <c r="AA34" s="3">
        <v>5</v>
      </c>
      <c r="AB34" s="3">
        <v>3</v>
      </c>
      <c r="AC34" s="2">
        <f t="shared" si="2"/>
        <v>4.333333333333333</v>
      </c>
      <c r="AD34" s="3">
        <v>4</v>
      </c>
      <c r="AE34" s="3">
        <v>5</v>
      </c>
      <c r="AF34" s="3">
        <v>5</v>
      </c>
      <c r="AG34" s="3">
        <v>4</v>
      </c>
      <c r="AH34" s="3">
        <v>4</v>
      </c>
      <c r="AI34" s="3">
        <v>4</v>
      </c>
      <c r="AJ34" s="2">
        <f t="shared" si="3"/>
        <v>4.333333333333333</v>
      </c>
      <c r="AK34" s="3">
        <v>4</v>
      </c>
      <c r="AL34" s="3">
        <v>4</v>
      </c>
      <c r="AM34" s="3">
        <v>4</v>
      </c>
      <c r="AN34" s="3">
        <v>4</v>
      </c>
      <c r="AO34" s="3">
        <v>4</v>
      </c>
      <c r="AP34" s="3">
        <v>4</v>
      </c>
      <c r="AQ34" s="2">
        <f t="shared" si="4"/>
        <v>4</v>
      </c>
      <c r="AR34" s="3"/>
      <c r="AS34" s="4" t="b">
        <v>1</v>
      </c>
      <c r="AT34" s="4" t="b">
        <v>0</v>
      </c>
      <c r="AU34" s="4" t="b">
        <v>1</v>
      </c>
      <c r="AV34" s="4" t="b">
        <v>1</v>
      </c>
      <c r="AW34" s="4" t="b">
        <v>1</v>
      </c>
      <c r="AX34" s="4" t="b">
        <v>0</v>
      </c>
      <c r="AY34" s="4" t="b">
        <v>1</v>
      </c>
      <c r="AZ34" s="4" t="b">
        <v>0</v>
      </c>
      <c r="BA34" s="4" t="b">
        <v>1</v>
      </c>
      <c r="BB34" s="4" t="b">
        <v>1</v>
      </c>
      <c r="BC34" s="4" t="b">
        <v>1</v>
      </c>
      <c r="BD34" s="4" t="b">
        <v>1</v>
      </c>
      <c r="BE34" s="4" t="b">
        <v>0</v>
      </c>
      <c r="BF34" s="3"/>
      <c r="BG34" s="3">
        <v>19</v>
      </c>
      <c r="BH34" s="3" t="s">
        <v>17</v>
      </c>
      <c r="BI34" s="2" t="b">
        <v>1</v>
      </c>
      <c r="BJ34" s="3" t="s">
        <v>41</v>
      </c>
    </row>
    <row r="35" spans="1:62" x14ac:dyDescent="0.25">
      <c r="A35" s="1">
        <v>33</v>
      </c>
      <c r="B35" s="2">
        <v>73.33</v>
      </c>
      <c r="C35" s="2">
        <v>17.420000000000002</v>
      </c>
      <c r="D35" s="2">
        <v>76.680000000000007</v>
      </c>
      <c r="E35" s="2">
        <v>57.68</v>
      </c>
      <c r="F35" s="2">
        <v>45.56</v>
      </c>
      <c r="G35" s="2">
        <v>17.21</v>
      </c>
      <c r="H35" s="2">
        <f t="shared" si="7"/>
        <v>47.98</v>
      </c>
      <c r="I35" s="3">
        <v>3</v>
      </c>
      <c r="J35" s="3">
        <v>3</v>
      </c>
      <c r="K35" s="3">
        <v>2</v>
      </c>
      <c r="L35" s="3">
        <v>3</v>
      </c>
      <c r="M35" s="3">
        <v>2</v>
      </c>
      <c r="N35" s="3">
        <v>2</v>
      </c>
      <c r="O35" s="2">
        <f t="shared" si="0"/>
        <v>2.5</v>
      </c>
      <c r="P35" s="3">
        <v>1</v>
      </c>
      <c r="Q35" s="3">
        <v>3</v>
      </c>
      <c r="R35" s="3">
        <v>3</v>
      </c>
      <c r="S35" s="3">
        <v>1</v>
      </c>
      <c r="T35" s="3">
        <v>1</v>
      </c>
      <c r="U35" s="3">
        <v>4</v>
      </c>
      <c r="V35" s="2">
        <f t="shared" si="1"/>
        <v>2.1666666666666665</v>
      </c>
      <c r="W35" s="3">
        <v>2</v>
      </c>
      <c r="X35" s="3">
        <v>4</v>
      </c>
      <c r="Y35" s="3">
        <v>4</v>
      </c>
      <c r="Z35" s="3">
        <v>3</v>
      </c>
      <c r="AA35" s="3">
        <v>4</v>
      </c>
      <c r="AB35" s="3">
        <v>4</v>
      </c>
      <c r="AC35" s="2">
        <f t="shared" si="2"/>
        <v>3.5</v>
      </c>
      <c r="AD35" s="3">
        <v>2</v>
      </c>
      <c r="AE35" s="3">
        <v>2</v>
      </c>
      <c r="AF35" s="3">
        <v>2</v>
      </c>
      <c r="AG35" s="3">
        <v>2</v>
      </c>
      <c r="AH35" s="3">
        <v>2</v>
      </c>
      <c r="AI35" s="3">
        <v>2</v>
      </c>
      <c r="AJ35" s="2">
        <f t="shared" si="3"/>
        <v>2</v>
      </c>
      <c r="AK35" s="3">
        <v>2</v>
      </c>
      <c r="AL35" s="3">
        <v>2</v>
      </c>
      <c r="AM35" s="3">
        <v>2</v>
      </c>
      <c r="AN35" s="3">
        <v>2</v>
      </c>
      <c r="AO35" s="3">
        <v>2</v>
      </c>
      <c r="AP35" s="3">
        <v>2</v>
      </c>
      <c r="AQ35" s="2">
        <f t="shared" si="4"/>
        <v>2</v>
      </c>
      <c r="AR35" s="3">
        <v>5</v>
      </c>
      <c r="AS35" s="4" t="b">
        <v>1</v>
      </c>
      <c r="AT35" s="4" t="b">
        <v>0</v>
      </c>
      <c r="AU35" s="4" t="b">
        <v>0</v>
      </c>
      <c r="AV35" s="4" t="b">
        <v>0</v>
      </c>
      <c r="AW35" s="4" t="b">
        <v>1</v>
      </c>
      <c r="AX35" s="4" t="b">
        <v>0</v>
      </c>
      <c r="AY35" s="4" t="b">
        <v>1</v>
      </c>
      <c r="AZ35" s="4" t="b">
        <v>1</v>
      </c>
      <c r="BA35" s="4" t="b">
        <v>1</v>
      </c>
      <c r="BB35" s="4" t="b">
        <v>1</v>
      </c>
      <c r="BC35" s="4" t="b">
        <v>1</v>
      </c>
      <c r="BD35" s="4" t="b">
        <v>0</v>
      </c>
      <c r="BE35" s="4" t="b">
        <v>0</v>
      </c>
      <c r="BF35" s="3"/>
      <c r="BG35" s="3">
        <v>20</v>
      </c>
      <c r="BH35" s="3" t="s">
        <v>17</v>
      </c>
      <c r="BI35" s="2" t="b">
        <v>1</v>
      </c>
      <c r="BJ35" s="3" t="s">
        <v>39</v>
      </c>
    </row>
    <row r="36" spans="1:62" x14ac:dyDescent="0.25">
      <c r="A36" s="1">
        <v>34</v>
      </c>
      <c r="B36" s="2">
        <v>77.3</v>
      </c>
      <c r="C36" s="2">
        <v>14.5</v>
      </c>
      <c r="D36" s="2">
        <v>28.42</v>
      </c>
      <c r="E36" s="2">
        <v>72.56</v>
      </c>
      <c r="F36" s="2">
        <v>49.22</v>
      </c>
      <c r="G36" s="2">
        <v>32.53</v>
      </c>
      <c r="H36" s="2">
        <f t="shared" si="7"/>
        <v>45.754999999999995</v>
      </c>
      <c r="I36" s="3">
        <v>1</v>
      </c>
      <c r="J36" s="3">
        <v>2</v>
      </c>
      <c r="K36" s="3">
        <v>2</v>
      </c>
      <c r="L36" s="3">
        <v>2</v>
      </c>
      <c r="M36" s="3">
        <v>1</v>
      </c>
      <c r="N36" s="3">
        <v>2</v>
      </c>
      <c r="O36" s="2">
        <f t="shared" si="0"/>
        <v>1.6666666666666667</v>
      </c>
      <c r="P36" s="3">
        <v>1</v>
      </c>
      <c r="Q36" s="3">
        <v>3</v>
      </c>
      <c r="R36" s="3">
        <v>2</v>
      </c>
      <c r="S36" s="3">
        <v>1</v>
      </c>
      <c r="T36" s="3">
        <v>2</v>
      </c>
      <c r="U36" s="3">
        <v>2</v>
      </c>
      <c r="V36" s="2">
        <f t="shared" si="1"/>
        <v>1.8333333333333333</v>
      </c>
      <c r="W36" s="3">
        <v>2</v>
      </c>
      <c r="X36" s="3">
        <v>3</v>
      </c>
      <c r="Y36" s="3">
        <v>2</v>
      </c>
      <c r="Z36" s="3">
        <v>1</v>
      </c>
      <c r="AA36" s="3">
        <v>1</v>
      </c>
      <c r="AB36" s="3">
        <v>1</v>
      </c>
      <c r="AC36" s="2">
        <f t="shared" si="2"/>
        <v>1.6666666666666667</v>
      </c>
      <c r="AD36" s="3">
        <v>5</v>
      </c>
      <c r="AE36" s="3">
        <v>4</v>
      </c>
      <c r="AF36" s="3">
        <v>5</v>
      </c>
      <c r="AG36" s="3">
        <v>5</v>
      </c>
      <c r="AH36" s="3">
        <v>5</v>
      </c>
      <c r="AI36" s="3">
        <v>5</v>
      </c>
      <c r="AJ36" s="2">
        <f t="shared" si="3"/>
        <v>4.833333333333333</v>
      </c>
      <c r="AK36" s="3">
        <v>2</v>
      </c>
      <c r="AL36" s="3">
        <v>1</v>
      </c>
      <c r="AM36" s="3">
        <v>1</v>
      </c>
      <c r="AN36" s="3">
        <v>2</v>
      </c>
      <c r="AO36" s="3">
        <v>1</v>
      </c>
      <c r="AP36" s="3">
        <v>1</v>
      </c>
      <c r="AQ36" s="2">
        <f t="shared" si="4"/>
        <v>1.3333333333333333</v>
      </c>
      <c r="AR36" s="3">
        <v>4</v>
      </c>
      <c r="AS36" s="4" t="b">
        <v>1</v>
      </c>
      <c r="AT36" s="4" t="b">
        <v>1</v>
      </c>
      <c r="AU36" s="4" t="b">
        <v>1</v>
      </c>
      <c r="AV36" s="4" t="b">
        <v>0</v>
      </c>
      <c r="AW36" s="4" t="b">
        <v>1</v>
      </c>
      <c r="AX36" s="4" t="b">
        <v>0</v>
      </c>
      <c r="AY36" s="4" t="b">
        <v>1</v>
      </c>
      <c r="AZ36" s="4" t="b">
        <v>1</v>
      </c>
      <c r="BA36" s="4" t="b">
        <v>1</v>
      </c>
      <c r="BB36" s="4" t="b">
        <v>1</v>
      </c>
      <c r="BC36" s="4" t="b">
        <v>1</v>
      </c>
      <c r="BD36" s="4" t="b">
        <v>1</v>
      </c>
      <c r="BE36" s="4" t="b">
        <v>0</v>
      </c>
      <c r="BF36" s="3"/>
      <c r="BG36" s="3">
        <v>20</v>
      </c>
      <c r="BH36" s="3" t="s">
        <v>23</v>
      </c>
      <c r="BI36" s="2" t="b">
        <v>1</v>
      </c>
      <c r="BJ36" s="3" t="s">
        <v>41</v>
      </c>
    </row>
    <row r="37" spans="1:62" x14ac:dyDescent="0.25">
      <c r="A37" s="1" t="s">
        <v>6</v>
      </c>
      <c r="B37" s="2">
        <f t="shared" ref="B37:H37" si="8">AVERAGE(B3:B36)</f>
        <v>35.100714285714282</v>
      </c>
      <c r="C37" s="2">
        <f t="shared" si="8"/>
        <v>27.072727272727263</v>
      </c>
      <c r="D37" s="2">
        <f t="shared" si="8"/>
        <v>29.747575757575756</v>
      </c>
      <c r="E37" s="2">
        <f t="shared" si="8"/>
        <v>36.106129032258067</v>
      </c>
      <c r="F37" s="2">
        <f t="shared" si="8"/>
        <v>41.139090909090896</v>
      </c>
      <c r="G37" s="2">
        <f t="shared" si="8"/>
        <v>40.78029411764706</v>
      </c>
      <c r="H37" s="2">
        <f t="shared" si="8"/>
        <v>35.222328431372546</v>
      </c>
      <c r="I37" s="2">
        <f>AVERAGE(I3:I36)</f>
        <v>3</v>
      </c>
      <c r="J37" s="2">
        <f>AVERAGE(J3:J36)</f>
        <v>3.5</v>
      </c>
      <c r="K37" s="2">
        <f t="shared" ref="K37:AR37" si="9">AVERAGE(K3:K36)</f>
        <v>3.4705882352941178</v>
      </c>
      <c r="L37" s="2">
        <f t="shared" si="9"/>
        <v>3.4411764705882355</v>
      </c>
      <c r="M37" s="2">
        <f t="shared" si="9"/>
        <v>3.0588235294117645</v>
      </c>
      <c r="N37" s="2">
        <f t="shared" si="9"/>
        <v>3.1470588235294117</v>
      </c>
      <c r="O37" s="2">
        <f t="shared" si="9"/>
        <v>3.2696078431372548</v>
      </c>
      <c r="P37" s="2">
        <f t="shared" si="9"/>
        <v>2.1470588235294117</v>
      </c>
      <c r="Q37" s="2">
        <f t="shared" si="9"/>
        <v>3.5</v>
      </c>
      <c r="R37" s="2">
        <f t="shared" si="9"/>
        <v>3.4705882352941178</v>
      </c>
      <c r="S37" s="2">
        <f t="shared" si="9"/>
        <v>3</v>
      </c>
      <c r="T37" s="2">
        <f t="shared" si="9"/>
        <v>2.7647058823529411</v>
      </c>
      <c r="U37" s="2">
        <f t="shared" si="9"/>
        <v>3.0294117647058822</v>
      </c>
      <c r="V37" s="2">
        <f t="shared" si="9"/>
        <v>2.985294117647058</v>
      </c>
      <c r="W37" s="2">
        <f t="shared" si="9"/>
        <v>3.2941176470588234</v>
      </c>
      <c r="X37" s="2">
        <f t="shared" si="9"/>
        <v>3.4411764705882355</v>
      </c>
      <c r="Y37" s="2">
        <f t="shared" si="9"/>
        <v>3.3529411764705883</v>
      </c>
      <c r="Z37" s="2">
        <f t="shared" si="9"/>
        <v>3.4117647058823528</v>
      </c>
      <c r="AA37" s="2">
        <f t="shared" si="9"/>
        <v>3.0588235294117645</v>
      </c>
      <c r="AB37" s="2">
        <f t="shared" si="9"/>
        <v>3.1176470588235294</v>
      </c>
      <c r="AC37" s="2">
        <f t="shared" si="9"/>
        <v>3.2794117647058831</v>
      </c>
      <c r="AD37" s="2">
        <f t="shared" si="9"/>
        <v>3.4411764705882355</v>
      </c>
      <c r="AE37" s="2">
        <f t="shared" si="9"/>
        <v>3.5588235294117645</v>
      </c>
      <c r="AF37" s="2">
        <f t="shared" si="9"/>
        <v>3.5588235294117645</v>
      </c>
      <c r="AG37" s="2">
        <f t="shared" si="9"/>
        <v>3.7058823529411766</v>
      </c>
      <c r="AH37" s="2">
        <f t="shared" si="9"/>
        <v>3.7941176470588234</v>
      </c>
      <c r="AI37" s="2">
        <f t="shared" si="9"/>
        <v>3.6470588235294117</v>
      </c>
      <c r="AJ37" s="2">
        <f t="shared" si="9"/>
        <v>3.617647058823529</v>
      </c>
      <c r="AK37" s="2">
        <f t="shared" si="9"/>
        <v>2.9411764705882355</v>
      </c>
      <c r="AL37" s="2">
        <f t="shared" si="9"/>
        <v>3.1470588235294117</v>
      </c>
      <c r="AM37" s="2">
        <f t="shared" si="9"/>
        <v>3.1176470588235294</v>
      </c>
      <c r="AN37" s="2">
        <f t="shared" si="9"/>
        <v>3.1764705882352939</v>
      </c>
      <c r="AO37" s="2">
        <f t="shared" si="9"/>
        <v>2.9117647058823528</v>
      </c>
      <c r="AP37" s="2">
        <f t="shared" si="9"/>
        <v>2.9411764705882355</v>
      </c>
      <c r="AQ37" s="2">
        <f t="shared" si="9"/>
        <v>3.0392156862745106</v>
      </c>
      <c r="AR37" s="2">
        <f t="shared" si="9"/>
        <v>4.5999999999999996</v>
      </c>
      <c r="BG37" s="2">
        <f>AVERAGE(BG3:BG36)</f>
        <v>19.617647058823529</v>
      </c>
    </row>
    <row r="38" spans="1:62" x14ac:dyDescent="0.25">
      <c r="A38" s="1"/>
    </row>
    <row r="39" spans="1:62" x14ac:dyDescent="0.25">
      <c r="A39" s="1"/>
    </row>
    <row r="40" spans="1:62" x14ac:dyDescent="0.25">
      <c r="A40" s="1"/>
    </row>
  </sheetData>
  <mergeCells count="7">
    <mergeCell ref="AK1:AQ1"/>
    <mergeCell ref="AR1:BJ1"/>
    <mergeCell ref="B1:H1"/>
    <mergeCell ref="I1:O1"/>
    <mergeCell ref="P1:V1"/>
    <mergeCell ref="W1:AC1"/>
    <mergeCell ref="AD1:AJ1"/>
  </mergeCells>
  <pageMargins left="0.25" right="0.25" top="0.25" bottom="0.25" header="0.05" footer="0.05"/>
  <pageSetup orientation="landscape" r:id="rId1"/>
  <ignoredErrors>
    <ignoredError sqref="H19 H3:H18 B37:G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17</vt:i4>
      </vt:variant>
    </vt:vector>
  </HeadingPairs>
  <TitlesOfParts>
    <vt:vector size="19" baseType="lpstr">
      <vt:lpstr>Sheet - Charts</vt:lpstr>
      <vt:lpstr>Sheet - Data</vt:lpstr>
      <vt:lpstr>Data</vt:lpstr>
      <vt:lpstr>Averages</vt:lpstr>
      <vt:lpstr>Data - Practice Removed</vt:lpstr>
      <vt:lpstr>Data - Outliers Removed</vt:lpstr>
      <vt:lpstr>Average - Outliers Removed</vt:lpstr>
      <vt:lpstr>Demographics - Experience</vt:lpstr>
      <vt:lpstr>Data Split - 50th Percentile</vt:lpstr>
      <vt:lpstr>Gender Data</vt:lpstr>
      <vt:lpstr>Played Before</vt:lpstr>
      <vt:lpstr>Age Data</vt:lpstr>
      <vt:lpstr>XBox</vt:lpstr>
      <vt:lpstr>PlayStation</vt:lpstr>
      <vt:lpstr>Nintendo</vt:lpstr>
      <vt:lpstr>Handheld</vt:lpstr>
      <vt:lpstr>Mobile</vt:lpstr>
      <vt:lpstr>Total Consoles</vt:lpstr>
      <vt:lpstr>Participation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weirdfrog3.14@gmail.com</dc:creator>
  <cp:lastModifiedBy>weirdfrog3.14@gmail.com</cp:lastModifiedBy>
  <cp:lastPrinted>2014-03-24T16:38:59Z</cp:lastPrinted>
  <dcterms:created xsi:type="dcterms:W3CDTF">2014-03-04T02:30:43Z</dcterms:created>
  <dcterms:modified xsi:type="dcterms:W3CDTF">2014-04-30T20:40:30Z</dcterms:modified>
</cp:coreProperties>
</file>