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45" windowWidth="19140" windowHeight="6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<sst xmlns="http://schemas.openxmlformats.org/spreadsheetml/2006/main" count="34" uniqueCount="27">
  <si>
    <t>Beams and Girders (CY)</t>
  </si>
  <si>
    <t>Beams and Girders(Days)</t>
  </si>
  <si>
    <t>Columns (CY)</t>
  </si>
  <si>
    <t>Columns (Days)</t>
  </si>
  <si>
    <t>Slabs (SF)</t>
  </si>
  <si>
    <t>Slabs (Days)</t>
  </si>
  <si>
    <t>Floor and Pod</t>
  </si>
  <si>
    <t>1st Floor Middle</t>
  </si>
  <si>
    <t>1st Floor N/S (each)</t>
  </si>
  <si>
    <t>2nd Floor Middle</t>
  </si>
  <si>
    <t>2nd Floor N/S (each)</t>
  </si>
  <si>
    <t>3rd Floor Middle</t>
  </si>
  <si>
    <t>3rd Floor N/S (each)</t>
  </si>
  <si>
    <t>4th Floor Middle</t>
  </si>
  <si>
    <t>4th Floor N/S (each)</t>
  </si>
  <si>
    <t>5th Floor Middle</t>
  </si>
  <si>
    <t>5th Floor N/S (each)</t>
  </si>
  <si>
    <t>Roof Middle</t>
  </si>
  <si>
    <t>Roof N/S (each)</t>
  </si>
  <si>
    <t>N/A</t>
  </si>
  <si>
    <t>RS Means Daily Output</t>
  </si>
  <si>
    <t>Slabs</t>
  </si>
  <si>
    <t>2585 SF Per Day</t>
  </si>
  <si>
    <t>Beams</t>
  </si>
  <si>
    <t>60 CY Per Day</t>
  </si>
  <si>
    <t>Columns</t>
  </si>
  <si>
    <t>60 Per Day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</si>
</sst>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24.28125" style="4" customWidth="1"/>
    <col min="2" max="2" width="25.00390625" style="3" customWidth="1"/>
    <col min="3" max="3" width="25.57421875" style="3" customWidth="1"/>
    <col min="4" max="4" width="15.140625" style="3" customWidth="1"/>
    <col min="5" max="5" width="14.421875" style="3" bestFit="1" customWidth="1"/>
    <col min="6" max="6" width="11.421875" style="7" customWidth="1"/>
    <col min="7" max="7" width="12.57421875" style="3" customWidth="1"/>
  </cols>
  <sheetData>
    <row r="1" spans="1:7" s="1" customFormat="1" ht="12.75">
      <c r="A1" s="2" t="s">
        <v>6</v>
      </c>
      <c r="B1" s="2" t="s">
        <v>0</v>
      </c>
      <c r="C1" s="2" t="s">
        <v>1</v>
      </c>
      <c r="D1" s="2" t="s">
        <v>2</v>
      </c>
      <c r="E1" s="2" t="s">
        <v>3</v>
      </c>
      <c r="F1" s="6" t="s">
        <v>4</v>
      </c>
      <c r="G1" s="2" t="s">
        <v>5</v>
      </c>
    </row>
    <row r="2" spans="1:7" ht="12.75">
      <c r="A2" s="4" t="s">
        <v>7</v>
      </c>
      <c r="B2" s="5" t="s">
        <v>19</v>
      </c>
      <c r="C2" s="5" t="s">
        <v>19</v>
      </c>
      <c r="D2" s="5">
        <v>12.73</v>
      </c>
      <c r="E2" s="5">
        <f>D2/60</f>
        <v>0.21216666666666667</v>
      </c>
      <c r="F2" s="7">
        <v>6261</v>
      </c>
      <c r="G2" s="5">
        <f>F2/2585</f>
        <v>2.4220502901353966</v>
      </c>
    </row>
    <row r="3" spans="1:7" ht="12.75">
      <c r="A3" s="4" t="s">
        <v>8</v>
      </c>
      <c r="B3" s="5" t="s">
        <v>19</v>
      </c>
      <c r="C3" s="5" t="s">
        <v>19</v>
      </c>
      <c r="D3" s="5">
        <v>13.05</v>
      </c>
      <c r="E3" s="5">
        <f aca="true" t="shared" si="0" ref="E3:E13">D3/60</f>
        <v>0.2175</v>
      </c>
      <c r="F3" s="7">
        <v>6682</v>
      </c>
      <c r="G3" s="5">
        <f aca="true" t="shared" si="1" ref="G3:G13">F3/2585</f>
        <v>2.5849129593810445</v>
      </c>
    </row>
    <row r="4" spans="1:7" ht="12.75">
      <c r="A4" s="4" t="s">
        <v>9</v>
      </c>
      <c r="B4" s="5">
        <f>72.15+13.57+5.78</f>
        <v>91.5</v>
      </c>
      <c r="C4" s="5">
        <f>B4/60</f>
        <v>1.525</v>
      </c>
      <c r="D4" s="5">
        <v>9.79</v>
      </c>
      <c r="E4" s="5">
        <f t="shared" si="0"/>
        <v>0.16316666666666665</v>
      </c>
      <c r="F4" s="7">
        <v>6261</v>
      </c>
      <c r="G4" s="5">
        <f t="shared" si="1"/>
        <v>2.4220502901353966</v>
      </c>
    </row>
    <row r="5" spans="1:7" ht="12.75">
      <c r="A5" s="4" t="s">
        <v>10</v>
      </c>
      <c r="B5" s="5">
        <f>76.95+18.58+4.89</f>
        <v>100.42</v>
      </c>
      <c r="C5" s="5">
        <f aca="true" t="shared" si="2" ref="C5:C15">B5/60</f>
        <v>1.6736666666666666</v>
      </c>
      <c r="D5" s="5">
        <v>10.04</v>
      </c>
      <c r="E5" s="5">
        <f t="shared" si="0"/>
        <v>0.1673333333333333</v>
      </c>
      <c r="F5" s="7">
        <v>6682</v>
      </c>
      <c r="G5" s="5">
        <f t="shared" si="1"/>
        <v>2.5849129593810445</v>
      </c>
    </row>
    <row r="6" spans="1:7" ht="12.75">
      <c r="A6" s="4" t="s">
        <v>11</v>
      </c>
      <c r="B6" s="5">
        <v>91.5</v>
      </c>
      <c r="C6" s="5">
        <f t="shared" si="2"/>
        <v>1.525</v>
      </c>
      <c r="D6" s="5">
        <v>9.79</v>
      </c>
      <c r="E6" s="5">
        <f t="shared" si="0"/>
        <v>0.16316666666666665</v>
      </c>
      <c r="F6" s="7">
        <v>6261</v>
      </c>
      <c r="G6" s="5">
        <f t="shared" si="1"/>
        <v>2.4220502901353966</v>
      </c>
    </row>
    <row r="7" spans="1:7" ht="12.75">
      <c r="A7" s="4" t="s">
        <v>12</v>
      </c>
      <c r="B7" s="5">
        <v>100.42</v>
      </c>
      <c r="C7" s="5">
        <f t="shared" si="2"/>
        <v>1.6736666666666666</v>
      </c>
      <c r="D7" s="5">
        <v>10.04</v>
      </c>
      <c r="E7" s="5">
        <f t="shared" si="0"/>
        <v>0.1673333333333333</v>
      </c>
      <c r="F7" s="7">
        <v>6682</v>
      </c>
      <c r="G7" s="5">
        <f t="shared" si="1"/>
        <v>2.5849129593810445</v>
      </c>
    </row>
    <row r="8" spans="1:7" ht="12.75">
      <c r="A8" s="4" t="s">
        <v>13</v>
      </c>
      <c r="B8" s="5">
        <v>91.5</v>
      </c>
      <c r="C8" s="5">
        <f t="shared" si="2"/>
        <v>1.525</v>
      </c>
      <c r="D8" s="5">
        <v>9.79</v>
      </c>
      <c r="E8" s="5">
        <f t="shared" si="0"/>
        <v>0.16316666666666665</v>
      </c>
      <c r="F8" s="7">
        <v>6261</v>
      </c>
      <c r="G8" s="5">
        <f t="shared" si="1"/>
        <v>2.4220502901353966</v>
      </c>
    </row>
    <row r="9" spans="1:7" ht="12.75">
      <c r="A9" s="4" t="s">
        <v>14</v>
      </c>
      <c r="B9" s="5">
        <v>100.42</v>
      </c>
      <c r="C9" s="5">
        <f t="shared" si="2"/>
        <v>1.6736666666666666</v>
      </c>
      <c r="D9" s="5">
        <v>10.04</v>
      </c>
      <c r="E9" s="5">
        <f t="shared" si="0"/>
        <v>0.1673333333333333</v>
      </c>
      <c r="F9" s="7">
        <v>6682</v>
      </c>
      <c r="G9" s="5">
        <f t="shared" si="1"/>
        <v>2.5849129593810445</v>
      </c>
    </row>
    <row r="10" spans="1:7" ht="12.75">
      <c r="A10" s="4" t="s">
        <v>15</v>
      </c>
      <c r="B10" s="5">
        <v>91.5</v>
      </c>
      <c r="C10" s="5">
        <f t="shared" si="2"/>
        <v>1.525</v>
      </c>
      <c r="D10" s="5">
        <v>9.79</v>
      </c>
      <c r="E10" s="5">
        <f t="shared" si="0"/>
        <v>0.16316666666666665</v>
      </c>
      <c r="F10" s="7">
        <v>6261</v>
      </c>
      <c r="G10" s="5">
        <f t="shared" si="1"/>
        <v>2.4220502901353966</v>
      </c>
    </row>
    <row r="11" spans="1:7" ht="12.75">
      <c r="A11" s="4" t="s">
        <v>16</v>
      </c>
      <c r="B11" s="5">
        <v>100.42</v>
      </c>
      <c r="C11" s="5">
        <f t="shared" si="2"/>
        <v>1.6736666666666666</v>
      </c>
      <c r="D11" s="5">
        <v>10.04</v>
      </c>
      <c r="E11" s="5">
        <f t="shared" si="0"/>
        <v>0.1673333333333333</v>
      </c>
      <c r="F11" s="7">
        <v>6682</v>
      </c>
      <c r="G11" s="5">
        <f t="shared" si="1"/>
        <v>2.5849129593810445</v>
      </c>
    </row>
    <row r="12" spans="1:7" ht="12.75">
      <c r="A12" s="4" t="s">
        <v>17</v>
      </c>
      <c r="B12" s="5">
        <f>77.02+17.91+5.78</f>
        <v>100.71</v>
      </c>
      <c r="C12" s="5">
        <f t="shared" si="2"/>
        <v>1.6784999999999999</v>
      </c>
      <c r="D12" s="5" t="s">
        <v>19</v>
      </c>
      <c r="E12" s="5" t="s">
        <v>19</v>
      </c>
      <c r="F12" s="7">
        <v>6261</v>
      </c>
      <c r="G12" s="5">
        <f t="shared" si="1"/>
        <v>2.4220502901353966</v>
      </c>
    </row>
    <row r="13" spans="1:7" ht="12.75">
      <c r="A13" s="4" t="s">
        <v>18</v>
      </c>
      <c r="B13" s="5">
        <f>71.99+13.57+4.24</f>
        <v>89.8</v>
      </c>
      <c r="C13" s="5">
        <f t="shared" si="2"/>
        <v>1.4966666666666666</v>
      </c>
      <c r="D13" s="5" t="s">
        <v>19</v>
      </c>
      <c r="E13" s="5" t="s">
        <v>19</v>
      </c>
      <c r="F13" s="7">
        <v>6682</v>
      </c>
      <c r="G13" s="5">
        <f t="shared" si="1"/>
        <v>2.5849129593810445</v>
      </c>
    </row>
    <row r="14" ht="12.75">
      <c r="C14" s="5"/>
    </row>
    <row r="15" ht="12.75">
      <c r="C15" s="5"/>
    </row>
    <row r="16" spans="1:2" ht="12.75">
      <c r="A16" s="8"/>
      <c r="B16" s="9" t="s">
        <v>20</v>
      </c>
    </row>
    <row r="17" spans="1:2" ht="12.75">
      <c r="A17" s="8" t="s">
        <v>21</v>
      </c>
      <c r="B17" s="8" t="s">
        <v>22</v>
      </c>
    </row>
    <row r="18" spans="1:2" ht="12.75">
      <c r="A18" s="8" t="s">
        <v>23</v>
      </c>
      <c r="B18" s="8" t="s">
        <v>24</v>
      </c>
    </row>
    <row r="19" spans="1:2" ht="12.75">
      <c r="A19" s="8" t="s">
        <v>25</v>
      </c>
      <c r="B19" s="8" t="s">
        <v>26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Forsaith</dc:creator>
  <cp:keywords/>
  <dc:description/>
  <cp:lastModifiedBy>Jacob Forsaith</cp:lastModifiedBy>
  <cp:lastPrinted>2008-03-04T01:54:31Z</cp:lastPrinted>
  <dcterms:created xsi:type="dcterms:W3CDTF">2008-03-04T01:37:26Z</dcterms:created>
  <dcterms:modified xsi:type="dcterms:W3CDTF">2008-03-04T02:08:07Z</dcterms:modified>
  <cp:category/>
  <cp:version/>
  <cp:contentType/>
  <cp:contentStatus/>
</cp:coreProperties>
</file>