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20730" windowHeight="11700" firstSheet="2" activeTab="5"/>
  </bookViews>
  <sheets>
    <sheet name="Summary" sheetId="4" r:id="rId1"/>
    <sheet name="Session Log" sheetId="3" r:id="rId2"/>
    <sheet name="Statistics" sheetId="2" r:id="rId3"/>
    <sheet name="Measurement History" sheetId="1" r:id="rId4"/>
    <sheet name="L90" sheetId="6" r:id="rId5"/>
    <sheet name="Leq" sheetId="9" r:id="rId6"/>
    <sheet name="L10" sheetId="10" r:id="rId7"/>
    <sheet name="All Data" sheetId="15" r:id="rId8"/>
    <sheet name="All" sheetId="18" r:id="rId9"/>
    <sheet name="L90_graph" sheetId="13" r:id="rId10"/>
    <sheet name="Leq_graph" sheetId="12" r:id="rId11"/>
    <sheet name="L10_graph" sheetId="17" r:id="rId12"/>
  </sheets>
  <calcPr calcId="145621"/>
</workbook>
</file>

<file path=xl/calcChain.xml><?xml version="1.0" encoding="utf-8"?>
<calcChain xmlns="http://schemas.openxmlformats.org/spreadsheetml/2006/main">
  <c r="AA3" i="9" l="1"/>
  <c r="AA4" i="9"/>
  <c r="AA5" i="9"/>
  <c r="AA6" i="9"/>
  <c r="AA7" i="9"/>
  <c r="AA8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AA32" i="9"/>
  <c r="AA33" i="9"/>
  <c r="AA34" i="9"/>
  <c r="AA35" i="9"/>
  <c r="AA36" i="9"/>
  <c r="AA37" i="9"/>
  <c r="AA38" i="9"/>
  <c r="AA39" i="9"/>
  <c r="AA40" i="9"/>
  <c r="AA41" i="9"/>
  <c r="AA42" i="9"/>
  <c r="AA43" i="9"/>
  <c r="AA44" i="9"/>
  <c r="AA45" i="9"/>
  <c r="AA46" i="9"/>
  <c r="AA47" i="9"/>
  <c r="AA48" i="9"/>
  <c r="AA49" i="9"/>
  <c r="AA2" i="9"/>
  <c r="Z3" i="10" l="1"/>
  <c r="AA3" i="10"/>
  <c r="Z4" i="10"/>
  <c r="AA4" i="10" s="1"/>
  <c r="Z5" i="10"/>
  <c r="AA5" i="10"/>
  <c r="Z6" i="10"/>
  <c r="AA6" i="10" s="1"/>
  <c r="Z7" i="10"/>
  <c r="AA7" i="10"/>
  <c r="Z8" i="10"/>
  <c r="AA8" i="10" s="1"/>
  <c r="Z9" i="10"/>
  <c r="AA9" i="10"/>
  <c r="Z10" i="10"/>
  <c r="AA10" i="10" s="1"/>
  <c r="Z11" i="10"/>
  <c r="AA11" i="10"/>
  <c r="Z12" i="10"/>
  <c r="AA12" i="10" s="1"/>
  <c r="Z13" i="10"/>
  <c r="AA13" i="10"/>
  <c r="Z14" i="10"/>
  <c r="AA14" i="10" s="1"/>
  <c r="Z15" i="10"/>
  <c r="AA15" i="10"/>
  <c r="Z16" i="10"/>
  <c r="AA16" i="10" s="1"/>
  <c r="Z17" i="10"/>
  <c r="AA17" i="10"/>
  <c r="Z18" i="10"/>
  <c r="AA18" i="10" s="1"/>
  <c r="Z19" i="10"/>
  <c r="AA19" i="10"/>
  <c r="Z20" i="10"/>
  <c r="AA20" i="10" s="1"/>
  <c r="Z21" i="10"/>
  <c r="AA21" i="10"/>
  <c r="Z22" i="10"/>
  <c r="AA22" i="10" s="1"/>
  <c r="Z23" i="10"/>
  <c r="AA23" i="10"/>
  <c r="Z24" i="10"/>
  <c r="AA24" i="10" s="1"/>
  <c r="Z25" i="10"/>
  <c r="AA25" i="10"/>
  <c r="Z26" i="10"/>
  <c r="AA26" i="10" s="1"/>
  <c r="Z27" i="10"/>
  <c r="AA27" i="10"/>
  <c r="Z28" i="10"/>
  <c r="AA28" i="10" s="1"/>
  <c r="Z29" i="10"/>
  <c r="AA29" i="10"/>
  <c r="Z30" i="10"/>
  <c r="AA30" i="10" s="1"/>
  <c r="Z31" i="10"/>
  <c r="AA31" i="10"/>
  <c r="Z32" i="10"/>
  <c r="AA32" i="10" s="1"/>
  <c r="Z33" i="10"/>
  <c r="AA33" i="10"/>
  <c r="Z34" i="10"/>
  <c r="AA34" i="10" s="1"/>
  <c r="Z35" i="10"/>
  <c r="AA35" i="10"/>
  <c r="Z36" i="10"/>
  <c r="AA36" i="10" s="1"/>
  <c r="Z37" i="10"/>
  <c r="AA37" i="10"/>
  <c r="Z38" i="10"/>
  <c r="AA38" i="10" s="1"/>
  <c r="Z39" i="10"/>
  <c r="AA39" i="10"/>
  <c r="Z40" i="10"/>
  <c r="AA40" i="10" s="1"/>
  <c r="Z41" i="10"/>
  <c r="AA41" i="10"/>
  <c r="Z42" i="10"/>
  <c r="AA42" i="10" s="1"/>
  <c r="Z43" i="10"/>
  <c r="AA43" i="10"/>
  <c r="Z44" i="10"/>
  <c r="AA44" i="10" s="1"/>
  <c r="Z45" i="10"/>
  <c r="AA45" i="10"/>
  <c r="Z46" i="10"/>
  <c r="AA46" i="10" s="1"/>
  <c r="Z47" i="10"/>
  <c r="AA47" i="10"/>
  <c r="Z48" i="10"/>
  <c r="AA48" i="10" s="1"/>
  <c r="Z49" i="10"/>
  <c r="AA49" i="10"/>
  <c r="AA2" i="10"/>
  <c r="Z2" i="10"/>
  <c r="Z3" i="9"/>
  <c r="Z4" i="9"/>
  <c r="Z5" i="9"/>
  <c r="Z6" i="9"/>
  <c r="Z7" i="9"/>
  <c r="Z8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41" i="9"/>
  <c r="Z42" i="9"/>
  <c r="Z43" i="9"/>
  <c r="Z44" i="9"/>
  <c r="Z45" i="9"/>
  <c r="Z46" i="9"/>
  <c r="Z47" i="9"/>
  <c r="Z48" i="9"/>
  <c r="Z49" i="9"/>
  <c r="Z2" i="9"/>
  <c r="Z3" i="6"/>
  <c r="AA3" i="6"/>
  <c r="Z4" i="6"/>
  <c r="AA4" i="6" s="1"/>
  <c r="Z5" i="6"/>
  <c r="AA5" i="6"/>
  <c r="Z6" i="6"/>
  <c r="AA6" i="6" s="1"/>
  <c r="Z7" i="6"/>
  <c r="AA7" i="6"/>
  <c r="Z8" i="6"/>
  <c r="AA8" i="6" s="1"/>
  <c r="Z9" i="6"/>
  <c r="AA9" i="6"/>
  <c r="Z10" i="6"/>
  <c r="AA10" i="6" s="1"/>
  <c r="Z11" i="6"/>
  <c r="AA11" i="6"/>
  <c r="Z12" i="6"/>
  <c r="AA12" i="6" s="1"/>
  <c r="Z13" i="6"/>
  <c r="AA13" i="6"/>
  <c r="Z14" i="6"/>
  <c r="AA14" i="6" s="1"/>
  <c r="Z15" i="6"/>
  <c r="AA15" i="6"/>
  <c r="Z16" i="6"/>
  <c r="AA16" i="6" s="1"/>
  <c r="Z17" i="6"/>
  <c r="AA17" i="6"/>
  <c r="Z18" i="6"/>
  <c r="AA18" i="6" s="1"/>
  <c r="Z19" i="6"/>
  <c r="AA19" i="6"/>
  <c r="Z20" i="6"/>
  <c r="AA20" i="6" s="1"/>
  <c r="Z21" i="6"/>
  <c r="AA21" i="6"/>
  <c r="Z22" i="6"/>
  <c r="AA22" i="6" s="1"/>
  <c r="Z23" i="6"/>
  <c r="AA23" i="6"/>
  <c r="Z24" i="6"/>
  <c r="AA24" i="6" s="1"/>
  <c r="Z25" i="6"/>
  <c r="AA25" i="6"/>
  <c r="Z26" i="6"/>
  <c r="AA26" i="6" s="1"/>
  <c r="Z27" i="6"/>
  <c r="AA27" i="6"/>
  <c r="Z28" i="6"/>
  <c r="AA28" i="6" s="1"/>
  <c r="Z29" i="6"/>
  <c r="AA29" i="6"/>
  <c r="Z30" i="6"/>
  <c r="AA30" i="6" s="1"/>
  <c r="Z31" i="6"/>
  <c r="AA31" i="6"/>
  <c r="Z32" i="6"/>
  <c r="AA32" i="6" s="1"/>
  <c r="Z33" i="6"/>
  <c r="AA33" i="6"/>
  <c r="Z34" i="6"/>
  <c r="AA34" i="6" s="1"/>
  <c r="Z35" i="6"/>
  <c r="AA35" i="6"/>
  <c r="Z36" i="6"/>
  <c r="AA36" i="6" s="1"/>
  <c r="Z37" i="6"/>
  <c r="AA37" i="6"/>
  <c r="Z38" i="6"/>
  <c r="AA38" i="6" s="1"/>
  <c r="Z39" i="6"/>
  <c r="AA39" i="6"/>
  <c r="Z40" i="6"/>
  <c r="AA40" i="6" s="1"/>
  <c r="Z41" i="6"/>
  <c r="AA41" i="6"/>
  <c r="Z42" i="6"/>
  <c r="AA42" i="6" s="1"/>
  <c r="Z43" i="6"/>
  <c r="AA43" i="6"/>
  <c r="Z44" i="6"/>
  <c r="AA44" i="6" s="1"/>
  <c r="Z45" i="6"/>
  <c r="AA45" i="6"/>
  <c r="Z46" i="6"/>
  <c r="AA46" i="6" s="1"/>
  <c r="Z47" i="6"/>
  <c r="AA47" i="6"/>
  <c r="Z48" i="6"/>
  <c r="AA48" i="6" s="1"/>
  <c r="Z49" i="6"/>
  <c r="AA49" i="6"/>
  <c r="AA2" i="6"/>
  <c r="Z2" i="6"/>
  <c r="AM49" i="15" l="1"/>
  <c r="AL49" i="15"/>
  <c r="AK49" i="15"/>
  <c r="AM48" i="15"/>
  <c r="AL48" i="15"/>
  <c r="AK48" i="15"/>
  <c r="AM47" i="15"/>
  <c r="AL47" i="15"/>
  <c r="AK47" i="15"/>
  <c r="AM46" i="15"/>
  <c r="AL46" i="15"/>
  <c r="AK46" i="15"/>
  <c r="AM45" i="15"/>
  <c r="AL45" i="15"/>
  <c r="AK45" i="15"/>
  <c r="AM44" i="15"/>
  <c r="AL44" i="15"/>
  <c r="AK44" i="15"/>
  <c r="AM43" i="15"/>
  <c r="AL43" i="15"/>
  <c r="AK43" i="15"/>
  <c r="AM42" i="15"/>
  <c r="AL42" i="15"/>
  <c r="AK42" i="15"/>
  <c r="AM41" i="15"/>
  <c r="AL41" i="15"/>
  <c r="AK41" i="15"/>
  <c r="AM40" i="15"/>
  <c r="AL40" i="15"/>
  <c r="AK40" i="15"/>
  <c r="AM39" i="15"/>
  <c r="AL39" i="15"/>
  <c r="AK39" i="15"/>
  <c r="AM38" i="15"/>
  <c r="AL38" i="15"/>
  <c r="AK38" i="15"/>
  <c r="AM37" i="15"/>
  <c r="AL37" i="15"/>
  <c r="AK37" i="15"/>
  <c r="AM36" i="15"/>
  <c r="AL36" i="15"/>
  <c r="AK36" i="15"/>
  <c r="AM35" i="15"/>
  <c r="AL35" i="15"/>
  <c r="AK35" i="15"/>
  <c r="AM34" i="15"/>
  <c r="AL34" i="15"/>
  <c r="AK34" i="15"/>
  <c r="AM33" i="15"/>
  <c r="AL33" i="15"/>
  <c r="AK33" i="15"/>
  <c r="AM32" i="15"/>
  <c r="AL32" i="15"/>
  <c r="AK32" i="15"/>
  <c r="AM31" i="15"/>
  <c r="AL31" i="15"/>
  <c r="AK31" i="15"/>
  <c r="AM30" i="15"/>
  <c r="AL30" i="15"/>
  <c r="AK30" i="15"/>
  <c r="AM29" i="15"/>
  <c r="AL29" i="15"/>
  <c r="AK29" i="15"/>
  <c r="AM28" i="15"/>
  <c r="AL28" i="15"/>
  <c r="AK28" i="15"/>
  <c r="AM27" i="15"/>
  <c r="AL27" i="15"/>
  <c r="AK27" i="15"/>
  <c r="AM26" i="15"/>
  <c r="AL26" i="15"/>
  <c r="AK26" i="15"/>
  <c r="AM25" i="15"/>
  <c r="AL25" i="15"/>
  <c r="AK25" i="15"/>
  <c r="AM24" i="15"/>
  <c r="AL24" i="15"/>
  <c r="AK24" i="15"/>
  <c r="AM23" i="15"/>
  <c r="AL23" i="15"/>
  <c r="AK23" i="15"/>
  <c r="AM22" i="15"/>
  <c r="AL22" i="15"/>
  <c r="AK22" i="15"/>
  <c r="AM21" i="15"/>
  <c r="AL21" i="15"/>
  <c r="AK21" i="15"/>
  <c r="AM20" i="15"/>
  <c r="AL20" i="15"/>
  <c r="AK20" i="15"/>
  <c r="AM19" i="15"/>
  <c r="AL19" i="15"/>
  <c r="AK19" i="15"/>
  <c r="AM18" i="15"/>
  <c r="AL18" i="15"/>
  <c r="AK18" i="15"/>
  <c r="AM17" i="15"/>
  <c r="AL17" i="15"/>
  <c r="AK17" i="15"/>
  <c r="AM16" i="15"/>
  <c r="AL16" i="15"/>
  <c r="AK16" i="15"/>
  <c r="AM15" i="15"/>
  <c r="AL15" i="15"/>
  <c r="AK15" i="15"/>
  <c r="AM14" i="15"/>
  <c r="AL14" i="15"/>
  <c r="AK14" i="15"/>
  <c r="AM13" i="15"/>
  <c r="AL13" i="15"/>
  <c r="AK13" i="15"/>
  <c r="AM12" i="15"/>
  <c r="AL12" i="15"/>
  <c r="AK12" i="15"/>
  <c r="AM11" i="15"/>
  <c r="AL11" i="15"/>
  <c r="AK11" i="15"/>
  <c r="AM10" i="15"/>
  <c r="AL10" i="15"/>
  <c r="AK10" i="15"/>
  <c r="AM9" i="15"/>
  <c r="AL9" i="15"/>
  <c r="AK9" i="15"/>
  <c r="AM8" i="15"/>
  <c r="AL8" i="15"/>
  <c r="AK8" i="15"/>
  <c r="AM7" i="15"/>
  <c r="AL7" i="15"/>
  <c r="AK7" i="15"/>
  <c r="AM6" i="15"/>
  <c r="AL6" i="15"/>
  <c r="AK6" i="15"/>
  <c r="AM5" i="15"/>
  <c r="AL5" i="15"/>
  <c r="AK5" i="15"/>
  <c r="AM4" i="15"/>
  <c r="AL4" i="15"/>
  <c r="AK4" i="15"/>
  <c r="AM3" i="15"/>
  <c r="AL3" i="15"/>
  <c r="AK3" i="15"/>
  <c r="AM2" i="15"/>
  <c r="AL2" i="15"/>
  <c r="AK2" i="15"/>
  <c r="Y49" i="10"/>
  <c r="Y48" i="10"/>
  <c r="Y47" i="10"/>
  <c r="Y46" i="10"/>
  <c r="Y45" i="10"/>
  <c r="Y44" i="10"/>
  <c r="Y43" i="10"/>
  <c r="Y42" i="10"/>
  <c r="Y41" i="10"/>
  <c r="Y40" i="10"/>
  <c r="Y39" i="10"/>
  <c r="Y38" i="10"/>
  <c r="Y37" i="10"/>
  <c r="Y36" i="10"/>
  <c r="Y35" i="10"/>
  <c r="Y34" i="10"/>
  <c r="Y33" i="10"/>
  <c r="Y32" i="10"/>
  <c r="Y31" i="10"/>
  <c r="Y30" i="10"/>
  <c r="Y29" i="10"/>
  <c r="Y28" i="10"/>
  <c r="Y27" i="10"/>
  <c r="Y26" i="10"/>
  <c r="Y25" i="10"/>
  <c r="Y24" i="10"/>
  <c r="Y23" i="10"/>
  <c r="Y22" i="10"/>
  <c r="Y21" i="10"/>
  <c r="Y20" i="10"/>
  <c r="Y19" i="10"/>
  <c r="Y18" i="10"/>
  <c r="Y17" i="10"/>
  <c r="Y16" i="10"/>
  <c r="Y15" i="10"/>
  <c r="Y14" i="10"/>
  <c r="Y13" i="10"/>
  <c r="Y12" i="10"/>
  <c r="Y11" i="10"/>
  <c r="Y10" i="10"/>
  <c r="Y9" i="10"/>
  <c r="Y8" i="10"/>
  <c r="Y7" i="10"/>
  <c r="Y6" i="10"/>
  <c r="Y5" i="10"/>
  <c r="Y4" i="10"/>
  <c r="Y3" i="10"/>
  <c r="Y2" i="10"/>
  <c r="Y49" i="9"/>
  <c r="Y48" i="9"/>
  <c r="Y47" i="9"/>
  <c r="Y46" i="9"/>
  <c r="Y45" i="9"/>
  <c r="Y44" i="9"/>
  <c r="Y43" i="9"/>
  <c r="Y42" i="9"/>
  <c r="Y41" i="9"/>
  <c r="Y40" i="9"/>
  <c r="Y39" i="9"/>
  <c r="Y38" i="9"/>
  <c r="Y37" i="9"/>
  <c r="Y36" i="9"/>
  <c r="Y35" i="9"/>
  <c r="Y34" i="9"/>
  <c r="Y33" i="9"/>
  <c r="Y32" i="9"/>
  <c r="Y31" i="9"/>
  <c r="Y30" i="9"/>
  <c r="Y29" i="9"/>
  <c r="Y28" i="9"/>
  <c r="Y27" i="9"/>
  <c r="Y26" i="9"/>
  <c r="Y25" i="9"/>
  <c r="Y24" i="9"/>
  <c r="Y23" i="9"/>
  <c r="Y22" i="9"/>
  <c r="Y21" i="9"/>
  <c r="Y20" i="9"/>
  <c r="Y19" i="9"/>
  <c r="Y18" i="9"/>
  <c r="Y17" i="9"/>
  <c r="Y16" i="9"/>
  <c r="Y15" i="9"/>
  <c r="Y14" i="9"/>
  <c r="Y13" i="9"/>
  <c r="Y12" i="9"/>
  <c r="Y11" i="9"/>
  <c r="Y10" i="9"/>
  <c r="Y9" i="9"/>
  <c r="Y8" i="9"/>
  <c r="Y7" i="9"/>
  <c r="Y6" i="9"/>
  <c r="Y5" i="9"/>
  <c r="Y4" i="9"/>
  <c r="Y3" i="9"/>
  <c r="Y2" i="9"/>
  <c r="Y49" i="6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Y6" i="6"/>
  <c r="Y5" i="6"/>
  <c r="Y4" i="6"/>
  <c r="Y3" i="6"/>
  <c r="Y2" i="6"/>
  <c r="B593" i="2"/>
</calcChain>
</file>

<file path=xl/sharedStrings.xml><?xml version="1.0" encoding="utf-8"?>
<sst xmlns="http://schemas.openxmlformats.org/spreadsheetml/2006/main" count="1201" uniqueCount="159">
  <si>
    <t>Summary</t>
  </si>
  <si>
    <t>Filename</t>
  </si>
  <si>
    <t>SJA5-09.001</t>
  </si>
  <si>
    <t>Serial Number</t>
  </si>
  <si>
    <t>Model</t>
  </si>
  <si>
    <t>Model 831</t>
  </si>
  <si>
    <t>Firmware Version</t>
  </si>
  <si>
    <t>User</t>
  </si>
  <si>
    <t>Location</t>
  </si>
  <si>
    <t>Job Description</t>
  </si>
  <si>
    <t>Note</t>
  </si>
  <si>
    <t>Measurement Description</t>
  </si>
  <si>
    <t>Start</t>
  </si>
  <si>
    <t>Stop</t>
  </si>
  <si>
    <t>Duration</t>
  </si>
  <si>
    <t>6 Days 00:00:00.0</t>
  </si>
  <si>
    <t>Run Time</t>
  </si>
  <si>
    <t>Pause</t>
  </si>
  <si>
    <t>Pre Calibration</t>
  </si>
  <si>
    <t>Post Calibration</t>
  </si>
  <si>
    <t>None</t>
  </si>
  <si>
    <t>Calibration Deviation</t>
  </si>
  <si>
    <t>---</t>
  </si>
  <si>
    <t>Overall Settings</t>
  </si>
  <si>
    <t>RMS Weight</t>
  </si>
  <si>
    <t>A Weighting</t>
  </si>
  <si>
    <t>Peak Weight</t>
  </si>
  <si>
    <t>Detector</t>
  </si>
  <si>
    <t>Fast</t>
  </si>
  <si>
    <t>Preamp</t>
  </si>
  <si>
    <t>Direct</t>
  </si>
  <si>
    <t>Microphone Correction</t>
  </si>
  <si>
    <t>Off</t>
  </si>
  <si>
    <t>Integration Method</t>
  </si>
  <si>
    <t>Linear</t>
  </si>
  <si>
    <t>Gain</t>
  </si>
  <si>
    <t>dB</t>
  </si>
  <si>
    <t>Overload</t>
  </si>
  <si>
    <t>A</t>
  </si>
  <si>
    <t>C</t>
  </si>
  <si>
    <t>Z</t>
  </si>
  <si>
    <t>Under Range Peak</t>
  </si>
  <si>
    <t>Under Range Limit</t>
  </si>
  <si>
    <t>Noise Floor</t>
  </si>
  <si>
    <t>Results</t>
  </si>
  <si>
    <t>LAeq</t>
  </si>
  <si>
    <t>LAE</t>
  </si>
  <si>
    <t>EA</t>
  </si>
  <si>
    <t>mPa²h</t>
  </si>
  <si>
    <t>LApeak (max)</t>
  </si>
  <si>
    <t>LAFmax</t>
  </si>
  <si>
    <t>LAFmin</t>
  </si>
  <si>
    <t>SEA</t>
  </si>
  <si>
    <t>LAF &gt; 65.0 dB (Exceedence Counts / Duration)</t>
  </si>
  <si>
    <t>s</t>
  </si>
  <si>
    <t>LAF &gt; 85.0 dB (Exceedence Counts / Duration)</t>
  </si>
  <si>
    <t>LApeak &gt; 135.0 dB (Exceedence Counts / Duration)</t>
  </si>
  <si>
    <t>LApeak &gt; 137.0 dB (Exceedence Counts / Duration)</t>
  </si>
  <si>
    <t>LApeak &gt; 140.0 dB (Exceedence Counts / Duration)</t>
  </si>
  <si>
    <t>Community Noise</t>
  </si>
  <si>
    <t>Ldn</t>
  </si>
  <si>
    <t>LDay 07:00-22:00</t>
  </si>
  <si>
    <t>LNight 22:00-07:00</t>
  </si>
  <si>
    <t>Lden</t>
  </si>
  <si>
    <t>LDay 07:00-09:00</t>
  </si>
  <si>
    <t>LEvening 09:00-22:00</t>
  </si>
  <si>
    <t>LCeq</t>
  </si>
  <si>
    <t>LCeq - LAeq</t>
  </si>
  <si>
    <t>LAIeq</t>
  </si>
  <si>
    <t>LAIeq - LAeq</t>
  </si>
  <si>
    <t># Overloads</t>
  </si>
  <si>
    <t>Overload Duration</t>
  </si>
  <si>
    <t>Statistics</t>
  </si>
  <si>
    <t>LAF0.00</t>
  </si>
  <si>
    <t>LAF10.00</t>
  </si>
  <si>
    <t>LAF90.00</t>
  </si>
  <si>
    <t>Calibration History</t>
  </si>
  <si>
    <t>Date</t>
  </si>
  <si>
    <t>dB re. 1V/Pa</t>
  </si>
  <si>
    <t>6.3</t>
  </si>
  <si>
    <t>8.0</t>
  </si>
  <si>
    <t>10.0</t>
  </si>
  <si>
    <t>12.5</t>
  </si>
  <si>
    <t>16.0</t>
  </si>
  <si>
    <t>20.0</t>
  </si>
  <si>
    <t>25.0</t>
  </si>
  <si>
    <t>31.5</t>
  </si>
  <si>
    <t>40.0</t>
  </si>
  <si>
    <t>50.0</t>
  </si>
  <si>
    <t>63.0</t>
  </si>
  <si>
    <t>80.0</t>
  </si>
  <si>
    <t>100</t>
  </si>
  <si>
    <t>125</t>
  </si>
  <si>
    <t>160</t>
  </si>
  <si>
    <t>200</t>
  </si>
  <si>
    <t>250</t>
  </si>
  <si>
    <t>315</t>
  </si>
  <si>
    <t>400</t>
  </si>
  <si>
    <t>500</t>
  </si>
  <si>
    <t>630</t>
  </si>
  <si>
    <t>800</t>
  </si>
  <si>
    <t>1000</t>
  </si>
  <si>
    <t>1250</t>
  </si>
  <si>
    <t>1600</t>
  </si>
  <si>
    <t>2000</t>
  </si>
  <si>
    <t>2500</t>
  </si>
  <si>
    <t>3150</t>
  </si>
  <si>
    <t>4000</t>
  </si>
  <si>
    <t>5000</t>
  </si>
  <si>
    <t>6300</t>
  </si>
  <si>
    <t>8000</t>
  </si>
  <si>
    <t>10000</t>
  </si>
  <si>
    <t>12500</t>
  </si>
  <si>
    <t>16000</t>
  </si>
  <si>
    <t>20000</t>
  </si>
  <si>
    <t>PRM831</t>
  </si>
  <si>
    <t>Record #</t>
  </si>
  <si>
    <t>Time</t>
  </si>
  <si>
    <t>Record Type</t>
  </si>
  <si>
    <t>Cause</t>
  </si>
  <si>
    <t>#</t>
  </si>
  <si>
    <t>TH Record</t>
  </si>
  <si>
    <t>1</t>
  </si>
  <si>
    <t>2</t>
  </si>
  <si>
    <t>Run</t>
  </si>
  <si>
    <t>Timer</t>
  </si>
  <si>
    <t xml:space="preserve">   1</t>
  </si>
  <si>
    <t>0</t>
  </si>
  <si>
    <t>Level (dB)</t>
  </si>
  <si>
    <t>Count</t>
  </si>
  <si>
    <t>Percent</t>
  </si>
  <si>
    <t>Under</t>
  </si>
  <si>
    <t>Over</t>
  </si>
  <si>
    <t>Total Count</t>
  </si>
  <si>
    <t>LAFmin Time</t>
  </si>
  <si>
    <t>LAFmax Time</t>
  </si>
  <si>
    <t>LApeak (max) Time</t>
  </si>
  <si>
    <t>SPL 1 Count</t>
  </si>
  <si>
    <t>SPL 2 Count</t>
  </si>
  <si>
    <t>Peak 1 Count</t>
  </si>
  <si>
    <t>Peak 2 Count</t>
  </si>
  <si>
    <t>Peak 3 Count</t>
  </si>
  <si>
    <t>LAIeq-LAeq</t>
  </si>
  <si>
    <t>00:30:00.0</t>
  </si>
  <si>
    <t>00:00:00.0</t>
  </si>
  <si>
    <t>Date (Sat)</t>
  </si>
  <si>
    <t>Date (Sun)</t>
  </si>
  <si>
    <t>Date (Mon)</t>
  </si>
  <si>
    <t>Date (Tue)</t>
  </si>
  <si>
    <t>Date (Wed)</t>
  </si>
  <si>
    <t>Date (Thu)</t>
  </si>
  <si>
    <t>AVG, L90</t>
  </si>
  <si>
    <t>AVG, LEQ</t>
  </si>
  <si>
    <t>AVG, L10</t>
  </si>
  <si>
    <t>STD, L90</t>
  </si>
  <si>
    <t>STD, LEQ</t>
  </si>
  <si>
    <t>STD, L10</t>
  </si>
  <si>
    <t>DOV, L10</t>
  </si>
  <si>
    <t>CV, LEQ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</si>
</sst>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0"/>
    <numFmt numFmtId="166" formatCode="yyyy/mm/dd\ \ h:mm:ss"/>
    <numFmt numFmtId="167" formatCode="h:mm:ss.0"/>
    <numFmt numFmtId="168" formatCode="yyyy/mm/dd"/>
    <numFmt numFmtId="169" formatCode="hh:mm:ss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4" fontId="0" fillId="0" borderId="0" xfId="0" applyNumberFormat="1"/>
    <xf numFmtId="164" fontId="1" fillId="0" borderId="0" xfId="0" applyNumberFormat="1" applyFont="1"/>
    <xf numFmtId="0" fontId="1" fillId="0" borderId="0" xfId="0" applyFont="1"/>
    <xf numFmtId="168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right"/>
    </xf>
    <xf numFmtId="1" fontId="0" fillId="0" borderId="0" xfId="0" applyNumberFormat="1"/>
    <xf numFmtId="1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</cellXfs>
  <cellStyles count="1">
    <cellStyle name="Normal" xfId="0" builtinId="0"/>
  </cellStyles>
  <dxfs count="6">
    <dxf>
      <font>
        <color indexed="22"/>
      </font>
    </dxf>
    <dxf>
      <font>
        <color indexed="22"/>
      </font>
    </dxf>
    <dxf>
      <font>
        <color indexed="22"/>
      </font>
    </dxf>
    <dxf>
      <font>
        <color indexed="22"/>
      </font>
    </dxf>
    <dxf>
      <font>
        <color indexed="22"/>
      </font>
    </dxf>
    <dxf>
      <font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2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1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SJA5_09_1134</a:t>
            </a:r>
            <a:r>
              <a:rPr lang="en-US" baseline="0"/>
              <a:t> Summary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Avg, L90</c:v>
          </c:tx>
          <c:cat>
            <c:numRef>
              <c:f>'All Data'!$C$2:$C$49</c:f>
              <c:numCache>
                <c:formatCode>hh:mm:ss</c:formatCode>
                <c:ptCount val="48"/>
                <c:pt idx="0">
                  <c:v>41580.291666666664</c:v>
                </c:pt>
                <c:pt idx="1">
                  <c:v>41580.3125</c:v>
                </c:pt>
                <c:pt idx="2">
                  <c:v>41580.333333333336</c:v>
                </c:pt>
                <c:pt idx="3">
                  <c:v>41580.354166666664</c:v>
                </c:pt>
                <c:pt idx="4">
                  <c:v>41580.375</c:v>
                </c:pt>
                <c:pt idx="5">
                  <c:v>41580.395833333336</c:v>
                </c:pt>
                <c:pt idx="6">
                  <c:v>41580.416666666664</c:v>
                </c:pt>
                <c:pt idx="7">
                  <c:v>41580.4375</c:v>
                </c:pt>
                <c:pt idx="8">
                  <c:v>41580.458333333336</c:v>
                </c:pt>
                <c:pt idx="9">
                  <c:v>41580.479166666664</c:v>
                </c:pt>
                <c:pt idx="10">
                  <c:v>41580.5</c:v>
                </c:pt>
                <c:pt idx="11">
                  <c:v>41580.520833333336</c:v>
                </c:pt>
                <c:pt idx="12">
                  <c:v>41580.541666666664</c:v>
                </c:pt>
                <c:pt idx="13">
                  <c:v>41580.5625</c:v>
                </c:pt>
                <c:pt idx="14">
                  <c:v>41580.583333333336</c:v>
                </c:pt>
                <c:pt idx="15">
                  <c:v>41580.604166666664</c:v>
                </c:pt>
                <c:pt idx="16">
                  <c:v>41580.625</c:v>
                </c:pt>
                <c:pt idx="17">
                  <c:v>41580.645833333336</c:v>
                </c:pt>
                <c:pt idx="18">
                  <c:v>41580.666666666664</c:v>
                </c:pt>
                <c:pt idx="19">
                  <c:v>41580.6875</c:v>
                </c:pt>
                <c:pt idx="20">
                  <c:v>41580.708333333336</c:v>
                </c:pt>
                <c:pt idx="21">
                  <c:v>41580.729166666664</c:v>
                </c:pt>
                <c:pt idx="22">
                  <c:v>41580.75</c:v>
                </c:pt>
                <c:pt idx="23">
                  <c:v>41580.770833333336</c:v>
                </c:pt>
                <c:pt idx="24">
                  <c:v>41580.791666666664</c:v>
                </c:pt>
                <c:pt idx="25">
                  <c:v>41580.8125</c:v>
                </c:pt>
                <c:pt idx="26">
                  <c:v>41580.833333333336</c:v>
                </c:pt>
                <c:pt idx="27">
                  <c:v>41580.854166666664</c:v>
                </c:pt>
                <c:pt idx="28">
                  <c:v>41580.875</c:v>
                </c:pt>
                <c:pt idx="29">
                  <c:v>41580.895833333336</c:v>
                </c:pt>
                <c:pt idx="30">
                  <c:v>41580.916666666664</c:v>
                </c:pt>
                <c:pt idx="31">
                  <c:v>41580.9375</c:v>
                </c:pt>
                <c:pt idx="32">
                  <c:v>41580.958333333336</c:v>
                </c:pt>
                <c:pt idx="33">
                  <c:v>41580.979166666664</c:v>
                </c:pt>
                <c:pt idx="34">
                  <c:v>41581</c:v>
                </c:pt>
                <c:pt idx="35">
                  <c:v>41581.020833333336</c:v>
                </c:pt>
                <c:pt idx="36">
                  <c:v>41581.041666666664</c:v>
                </c:pt>
                <c:pt idx="37">
                  <c:v>41581.0625</c:v>
                </c:pt>
                <c:pt idx="38">
                  <c:v>41581.083333333336</c:v>
                </c:pt>
                <c:pt idx="39">
                  <c:v>41581.104166666664</c:v>
                </c:pt>
                <c:pt idx="40">
                  <c:v>41581.125</c:v>
                </c:pt>
                <c:pt idx="41">
                  <c:v>41581.145833333336</c:v>
                </c:pt>
                <c:pt idx="42">
                  <c:v>41581.166666666664</c:v>
                </c:pt>
                <c:pt idx="43">
                  <c:v>41581.1875</c:v>
                </c:pt>
                <c:pt idx="44">
                  <c:v>41581.208333333336</c:v>
                </c:pt>
                <c:pt idx="45">
                  <c:v>41581.229166666664</c:v>
                </c:pt>
                <c:pt idx="46">
                  <c:v>41581.25</c:v>
                </c:pt>
                <c:pt idx="47">
                  <c:v>41581.270833333336</c:v>
                </c:pt>
              </c:numCache>
            </c:numRef>
          </c:cat>
          <c:val>
            <c:numRef>
              <c:f>'All Data'!$AK$2:$AK$49</c:f>
              <c:numCache>
                <c:formatCode>0.0</c:formatCode>
                <c:ptCount val="48"/>
                <c:pt idx="0">
                  <c:v>62.400002161661781</c:v>
                </c:pt>
                <c:pt idx="1">
                  <c:v>61.733334859212242</c:v>
                </c:pt>
                <c:pt idx="2">
                  <c:v>61.350001017252602</c:v>
                </c:pt>
                <c:pt idx="3">
                  <c:v>63.033333460489906</c:v>
                </c:pt>
                <c:pt idx="4">
                  <c:v>62.916668574015297</c:v>
                </c:pt>
                <c:pt idx="5">
                  <c:v>62.966667175292969</c:v>
                </c:pt>
                <c:pt idx="6">
                  <c:v>63</c:v>
                </c:pt>
                <c:pt idx="7">
                  <c:v>63.766667048136391</c:v>
                </c:pt>
                <c:pt idx="8">
                  <c:v>62.550000508626304</c:v>
                </c:pt>
                <c:pt idx="9">
                  <c:v>62.150000890096031</c:v>
                </c:pt>
                <c:pt idx="10">
                  <c:v>63.066667556762695</c:v>
                </c:pt>
                <c:pt idx="11">
                  <c:v>63.73333422342936</c:v>
                </c:pt>
                <c:pt idx="12">
                  <c:v>65.650000254313156</c:v>
                </c:pt>
                <c:pt idx="13">
                  <c:v>65.666667938232422</c:v>
                </c:pt>
                <c:pt idx="14">
                  <c:v>63.866667429606117</c:v>
                </c:pt>
                <c:pt idx="15">
                  <c:v>64.650000890096024</c:v>
                </c:pt>
                <c:pt idx="16">
                  <c:v>63.766668955485024</c:v>
                </c:pt>
                <c:pt idx="17">
                  <c:v>64.583333969116211</c:v>
                </c:pt>
                <c:pt idx="18">
                  <c:v>62.933334350585938</c:v>
                </c:pt>
                <c:pt idx="19">
                  <c:v>62.250001907348633</c:v>
                </c:pt>
                <c:pt idx="20">
                  <c:v>61.950000762939453</c:v>
                </c:pt>
                <c:pt idx="21">
                  <c:v>61.666667938232422</c:v>
                </c:pt>
                <c:pt idx="22">
                  <c:v>63.433333714803062</c:v>
                </c:pt>
                <c:pt idx="23">
                  <c:v>63.450000127156578</c:v>
                </c:pt>
                <c:pt idx="24">
                  <c:v>62.816667556762695</c:v>
                </c:pt>
                <c:pt idx="25">
                  <c:v>62.916667938232422</c:v>
                </c:pt>
                <c:pt idx="26">
                  <c:v>62.383333841959633</c:v>
                </c:pt>
                <c:pt idx="27">
                  <c:v>61.68333307902018</c:v>
                </c:pt>
                <c:pt idx="28">
                  <c:v>61.850001017252602</c:v>
                </c:pt>
                <c:pt idx="29">
                  <c:v>61.166666666666664</c:v>
                </c:pt>
                <c:pt idx="30">
                  <c:v>60.933333714803062</c:v>
                </c:pt>
                <c:pt idx="31">
                  <c:v>60.233334859212242</c:v>
                </c:pt>
                <c:pt idx="32">
                  <c:v>59.583333333333336</c:v>
                </c:pt>
                <c:pt idx="33">
                  <c:v>58.850000381469727</c:v>
                </c:pt>
                <c:pt idx="34">
                  <c:v>58.316667556762695</c:v>
                </c:pt>
                <c:pt idx="35">
                  <c:v>57.666667938232422</c:v>
                </c:pt>
                <c:pt idx="36">
                  <c:v>57.05000114440918</c:v>
                </c:pt>
                <c:pt idx="37">
                  <c:v>56.650001525878906</c:v>
                </c:pt>
                <c:pt idx="38">
                  <c:v>55.700000762939453</c:v>
                </c:pt>
                <c:pt idx="39">
                  <c:v>54.599999745686851</c:v>
                </c:pt>
                <c:pt idx="40">
                  <c:v>53.216666539510094</c:v>
                </c:pt>
                <c:pt idx="41">
                  <c:v>51.016667683919273</c:v>
                </c:pt>
                <c:pt idx="42">
                  <c:v>50.80000114440918</c:v>
                </c:pt>
                <c:pt idx="43">
                  <c:v>53.200000127156578</c:v>
                </c:pt>
                <c:pt idx="44">
                  <c:v>55.100001017252602</c:v>
                </c:pt>
                <c:pt idx="45">
                  <c:v>57.450000762939453</c:v>
                </c:pt>
                <c:pt idx="46">
                  <c:v>59.933333714803062</c:v>
                </c:pt>
                <c:pt idx="47">
                  <c:v>62.600001017252602</c:v>
                </c:pt>
              </c:numCache>
            </c:numRef>
          </c:val>
          <c:smooth val="0"/>
        </c:ser>
        <c:ser>
          <c:idx val="1"/>
          <c:order val="1"/>
          <c:tx>
            <c:v>Avg, Leq</c:v>
          </c:tx>
          <c:cat>
            <c:numRef>
              <c:f>'All Data'!$C$2:$C$49</c:f>
              <c:numCache>
                <c:formatCode>hh:mm:ss</c:formatCode>
                <c:ptCount val="48"/>
                <c:pt idx="0">
                  <c:v>41580.291666666664</c:v>
                </c:pt>
                <c:pt idx="1">
                  <c:v>41580.3125</c:v>
                </c:pt>
                <c:pt idx="2">
                  <c:v>41580.333333333336</c:v>
                </c:pt>
                <c:pt idx="3">
                  <c:v>41580.354166666664</c:v>
                </c:pt>
                <c:pt idx="4">
                  <c:v>41580.375</c:v>
                </c:pt>
                <c:pt idx="5">
                  <c:v>41580.395833333336</c:v>
                </c:pt>
                <c:pt idx="6">
                  <c:v>41580.416666666664</c:v>
                </c:pt>
                <c:pt idx="7">
                  <c:v>41580.4375</c:v>
                </c:pt>
                <c:pt idx="8">
                  <c:v>41580.458333333336</c:v>
                </c:pt>
                <c:pt idx="9">
                  <c:v>41580.479166666664</c:v>
                </c:pt>
                <c:pt idx="10">
                  <c:v>41580.5</c:v>
                </c:pt>
                <c:pt idx="11">
                  <c:v>41580.520833333336</c:v>
                </c:pt>
                <c:pt idx="12">
                  <c:v>41580.541666666664</c:v>
                </c:pt>
                <c:pt idx="13">
                  <c:v>41580.5625</c:v>
                </c:pt>
                <c:pt idx="14">
                  <c:v>41580.583333333336</c:v>
                </c:pt>
                <c:pt idx="15">
                  <c:v>41580.604166666664</c:v>
                </c:pt>
                <c:pt idx="16">
                  <c:v>41580.625</c:v>
                </c:pt>
                <c:pt idx="17">
                  <c:v>41580.645833333336</c:v>
                </c:pt>
                <c:pt idx="18">
                  <c:v>41580.666666666664</c:v>
                </c:pt>
                <c:pt idx="19">
                  <c:v>41580.6875</c:v>
                </c:pt>
                <c:pt idx="20">
                  <c:v>41580.708333333336</c:v>
                </c:pt>
                <c:pt idx="21">
                  <c:v>41580.729166666664</c:v>
                </c:pt>
                <c:pt idx="22">
                  <c:v>41580.75</c:v>
                </c:pt>
                <c:pt idx="23">
                  <c:v>41580.770833333336</c:v>
                </c:pt>
                <c:pt idx="24">
                  <c:v>41580.791666666664</c:v>
                </c:pt>
                <c:pt idx="25">
                  <c:v>41580.8125</c:v>
                </c:pt>
                <c:pt idx="26">
                  <c:v>41580.833333333336</c:v>
                </c:pt>
                <c:pt idx="27">
                  <c:v>41580.854166666664</c:v>
                </c:pt>
                <c:pt idx="28">
                  <c:v>41580.875</c:v>
                </c:pt>
                <c:pt idx="29">
                  <c:v>41580.895833333336</c:v>
                </c:pt>
                <c:pt idx="30">
                  <c:v>41580.916666666664</c:v>
                </c:pt>
                <c:pt idx="31">
                  <c:v>41580.9375</c:v>
                </c:pt>
                <c:pt idx="32">
                  <c:v>41580.958333333336</c:v>
                </c:pt>
                <c:pt idx="33">
                  <c:v>41580.979166666664</c:v>
                </c:pt>
                <c:pt idx="34">
                  <c:v>41581</c:v>
                </c:pt>
                <c:pt idx="35">
                  <c:v>41581.020833333336</c:v>
                </c:pt>
                <c:pt idx="36">
                  <c:v>41581.041666666664</c:v>
                </c:pt>
                <c:pt idx="37">
                  <c:v>41581.0625</c:v>
                </c:pt>
                <c:pt idx="38">
                  <c:v>41581.083333333336</c:v>
                </c:pt>
                <c:pt idx="39">
                  <c:v>41581.104166666664</c:v>
                </c:pt>
                <c:pt idx="40">
                  <c:v>41581.125</c:v>
                </c:pt>
                <c:pt idx="41">
                  <c:v>41581.145833333336</c:v>
                </c:pt>
                <c:pt idx="42">
                  <c:v>41581.166666666664</c:v>
                </c:pt>
                <c:pt idx="43">
                  <c:v>41581.1875</c:v>
                </c:pt>
                <c:pt idx="44">
                  <c:v>41581.208333333336</c:v>
                </c:pt>
                <c:pt idx="45">
                  <c:v>41581.229166666664</c:v>
                </c:pt>
                <c:pt idx="46">
                  <c:v>41581.25</c:v>
                </c:pt>
                <c:pt idx="47">
                  <c:v>41581.270833333336</c:v>
                </c:pt>
              </c:numCache>
            </c:numRef>
          </c:cat>
          <c:val>
            <c:numRef>
              <c:f>'All Data'!$AL$2:$AL$49</c:f>
              <c:numCache>
                <c:formatCode>0.0</c:formatCode>
                <c:ptCount val="48"/>
                <c:pt idx="0">
                  <c:v>67.62907473246257</c:v>
                </c:pt>
                <c:pt idx="1">
                  <c:v>67.362600962320968</c:v>
                </c:pt>
                <c:pt idx="2">
                  <c:v>66.682389577229813</c:v>
                </c:pt>
                <c:pt idx="3">
                  <c:v>68.162545522054032</c:v>
                </c:pt>
                <c:pt idx="4">
                  <c:v>67.739331563313797</c:v>
                </c:pt>
                <c:pt idx="5">
                  <c:v>67.780897776285812</c:v>
                </c:pt>
                <c:pt idx="6">
                  <c:v>67.3815320332845</c:v>
                </c:pt>
                <c:pt idx="7">
                  <c:v>68.275811513264969</c:v>
                </c:pt>
                <c:pt idx="8">
                  <c:v>67.814202626546219</c:v>
                </c:pt>
                <c:pt idx="9">
                  <c:v>67.812882741292313</c:v>
                </c:pt>
                <c:pt idx="10">
                  <c:v>68.175216674804688</c:v>
                </c:pt>
                <c:pt idx="11">
                  <c:v>69.01507568359375</c:v>
                </c:pt>
                <c:pt idx="12">
                  <c:v>70.805376688639328</c:v>
                </c:pt>
                <c:pt idx="13">
                  <c:v>70.065121968587235</c:v>
                </c:pt>
                <c:pt idx="14">
                  <c:v>69.009966532389328</c:v>
                </c:pt>
                <c:pt idx="15">
                  <c:v>69.587629954020187</c:v>
                </c:pt>
                <c:pt idx="16">
                  <c:v>68.790142059326172</c:v>
                </c:pt>
                <c:pt idx="17">
                  <c:v>69.341066996256515</c:v>
                </c:pt>
                <c:pt idx="18">
                  <c:v>67.468405405680343</c:v>
                </c:pt>
                <c:pt idx="19">
                  <c:v>66.862678527832031</c:v>
                </c:pt>
                <c:pt idx="20">
                  <c:v>68.410605112711593</c:v>
                </c:pt>
                <c:pt idx="21">
                  <c:v>68.195051829020187</c:v>
                </c:pt>
                <c:pt idx="22">
                  <c:v>68.625686645507813</c:v>
                </c:pt>
                <c:pt idx="23">
                  <c:v>66.870480855305985</c:v>
                </c:pt>
                <c:pt idx="24">
                  <c:v>66.982334136962891</c:v>
                </c:pt>
                <c:pt idx="25">
                  <c:v>66.636853535970047</c:v>
                </c:pt>
                <c:pt idx="26">
                  <c:v>66.088385264078781</c:v>
                </c:pt>
                <c:pt idx="27">
                  <c:v>66.578210194905594</c:v>
                </c:pt>
                <c:pt idx="28">
                  <c:v>65.94952392578125</c:v>
                </c:pt>
                <c:pt idx="29">
                  <c:v>65.250185648600265</c:v>
                </c:pt>
                <c:pt idx="30">
                  <c:v>65.039084116617843</c:v>
                </c:pt>
                <c:pt idx="31">
                  <c:v>66.465578079223633</c:v>
                </c:pt>
                <c:pt idx="32">
                  <c:v>64.708133697509766</c:v>
                </c:pt>
                <c:pt idx="33">
                  <c:v>62.343954086303711</c:v>
                </c:pt>
                <c:pt idx="34">
                  <c:v>62.819506327311196</c:v>
                </c:pt>
                <c:pt idx="35">
                  <c:v>61.089585622151695</c:v>
                </c:pt>
                <c:pt idx="36">
                  <c:v>60.739817937215172</c:v>
                </c:pt>
                <c:pt idx="37">
                  <c:v>60.862951278686523</c:v>
                </c:pt>
                <c:pt idx="38">
                  <c:v>59.28183046976725</c:v>
                </c:pt>
                <c:pt idx="39">
                  <c:v>59.444547017415367</c:v>
                </c:pt>
                <c:pt idx="40">
                  <c:v>59.733860015869141</c:v>
                </c:pt>
                <c:pt idx="41">
                  <c:v>60.688460667928062</c:v>
                </c:pt>
                <c:pt idx="42">
                  <c:v>60.776165008544922</c:v>
                </c:pt>
                <c:pt idx="43">
                  <c:v>62.272026062011719</c:v>
                </c:pt>
                <c:pt idx="44">
                  <c:v>64.184746424357101</c:v>
                </c:pt>
                <c:pt idx="45">
                  <c:v>64.986261367797852</c:v>
                </c:pt>
                <c:pt idx="46">
                  <c:v>66.380610783894852</c:v>
                </c:pt>
                <c:pt idx="47">
                  <c:v>67.854354222615555</c:v>
                </c:pt>
              </c:numCache>
            </c:numRef>
          </c:val>
          <c:smooth val="0"/>
        </c:ser>
        <c:ser>
          <c:idx val="2"/>
          <c:order val="2"/>
          <c:tx>
            <c:v>Avg, L10</c:v>
          </c:tx>
          <c:cat>
            <c:numRef>
              <c:f>'All Data'!$C$2:$C$49</c:f>
              <c:numCache>
                <c:formatCode>hh:mm:ss</c:formatCode>
                <c:ptCount val="48"/>
                <c:pt idx="0">
                  <c:v>41580.291666666664</c:v>
                </c:pt>
                <c:pt idx="1">
                  <c:v>41580.3125</c:v>
                </c:pt>
                <c:pt idx="2">
                  <c:v>41580.333333333336</c:v>
                </c:pt>
                <c:pt idx="3">
                  <c:v>41580.354166666664</c:v>
                </c:pt>
                <c:pt idx="4">
                  <c:v>41580.375</c:v>
                </c:pt>
                <c:pt idx="5">
                  <c:v>41580.395833333336</c:v>
                </c:pt>
                <c:pt idx="6">
                  <c:v>41580.416666666664</c:v>
                </c:pt>
                <c:pt idx="7">
                  <c:v>41580.4375</c:v>
                </c:pt>
                <c:pt idx="8">
                  <c:v>41580.458333333336</c:v>
                </c:pt>
                <c:pt idx="9">
                  <c:v>41580.479166666664</c:v>
                </c:pt>
                <c:pt idx="10">
                  <c:v>41580.5</c:v>
                </c:pt>
                <c:pt idx="11">
                  <c:v>41580.520833333336</c:v>
                </c:pt>
                <c:pt idx="12">
                  <c:v>41580.541666666664</c:v>
                </c:pt>
                <c:pt idx="13">
                  <c:v>41580.5625</c:v>
                </c:pt>
                <c:pt idx="14">
                  <c:v>41580.583333333336</c:v>
                </c:pt>
                <c:pt idx="15">
                  <c:v>41580.604166666664</c:v>
                </c:pt>
                <c:pt idx="16">
                  <c:v>41580.625</c:v>
                </c:pt>
                <c:pt idx="17">
                  <c:v>41580.645833333336</c:v>
                </c:pt>
                <c:pt idx="18">
                  <c:v>41580.666666666664</c:v>
                </c:pt>
                <c:pt idx="19">
                  <c:v>41580.6875</c:v>
                </c:pt>
                <c:pt idx="20">
                  <c:v>41580.708333333336</c:v>
                </c:pt>
                <c:pt idx="21">
                  <c:v>41580.729166666664</c:v>
                </c:pt>
                <c:pt idx="22">
                  <c:v>41580.75</c:v>
                </c:pt>
                <c:pt idx="23">
                  <c:v>41580.770833333336</c:v>
                </c:pt>
                <c:pt idx="24">
                  <c:v>41580.791666666664</c:v>
                </c:pt>
                <c:pt idx="25">
                  <c:v>41580.8125</c:v>
                </c:pt>
                <c:pt idx="26">
                  <c:v>41580.833333333336</c:v>
                </c:pt>
                <c:pt idx="27">
                  <c:v>41580.854166666664</c:v>
                </c:pt>
                <c:pt idx="28">
                  <c:v>41580.875</c:v>
                </c:pt>
                <c:pt idx="29">
                  <c:v>41580.895833333336</c:v>
                </c:pt>
                <c:pt idx="30">
                  <c:v>41580.916666666664</c:v>
                </c:pt>
                <c:pt idx="31">
                  <c:v>41580.9375</c:v>
                </c:pt>
                <c:pt idx="32">
                  <c:v>41580.958333333336</c:v>
                </c:pt>
                <c:pt idx="33">
                  <c:v>41580.979166666664</c:v>
                </c:pt>
                <c:pt idx="34">
                  <c:v>41581</c:v>
                </c:pt>
                <c:pt idx="35">
                  <c:v>41581.020833333336</c:v>
                </c:pt>
                <c:pt idx="36">
                  <c:v>41581.041666666664</c:v>
                </c:pt>
                <c:pt idx="37">
                  <c:v>41581.0625</c:v>
                </c:pt>
                <c:pt idx="38">
                  <c:v>41581.083333333336</c:v>
                </c:pt>
                <c:pt idx="39">
                  <c:v>41581.104166666664</c:v>
                </c:pt>
                <c:pt idx="40">
                  <c:v>41581.125</c:v>
                </c:pt>
                <c:pt idx="41">
                  <c:v>41581.145833333336</c:v>
                </c:pt>
                <c:pt idx="42">
                  <c:v>41581.166666666664</c:v>
                </c:pt>
                <c:pt idx="43">
                  <c:v>41581.1875</c:v>
                </c:pt>
                <c:pt idx="44">
                  <c:v>41581.208333333336</c:v>
                </c:pt>
                <c:pt idx="45">
                  <c:v>41581.229166666664</c:v>
                </c:pt>
                <c:pt idx="46">
                  <c:v>41581.25</c:v>
                </c:pt>
                <c:pt idx="47">
                  <c:v>41581.270833333336</c:v>
                </c:pt>
              </c:numCache>
            </c:numRef>
          </c:cat>
          <c:val>
            <c:numRef>
              <c:f>'All Data'!$AM$2:$AM$49</c:f>
              <c:numCache>
                <c:formatCode>0.0</c:formatCode>
                <c:ptCount val="48"/>
                <c:pt idx="0">
                  <c:v>69.216667175292969</c:v>
                </c:pt>
                <c:pt idx="1">
                  <c:v>69.283335367838546</c:v>
                </c:pt>
                <c:pt idx="2">
                  <c:v>68.983334859212235</c:v>
                </c:pt>
                <c:pt idx="3">
                  <c:v>69.983334859212235</c:v>
                </c:pt>
                <c:pt idx="4">
                  <c:v>69.716669718424484</c:v>
                </c:pt>
                <c:pt idx="5">
                  <c:v>69.966669718424484</c:v>
                </c:pt>
                <c:pt idx="6">
                  <c:v>69.50000127156575</c:v>
                </c:pt>
                <c:pt idx="7">
                  <c:v>70.283335367838546</c:v>
                </c:pt>
                <c:pt idx="8">
                  <c:v>70.333334604899093</c:v>
                </c:pt>
                <c:pt idx="9">
                  <c:v>69.950000762939453</c:v>
                </c:pt>
                <c:pt idx="10">
                  <c:v>69.700002034505204</c:v>
                </c:pt>
                <c:pt idx="11">
                  <c:v>71.416667938232422</c:v>
                </c:pt>
                <c:pt idx="12">
                  <c:v>72.166666666666671</c:v>
                </c:pt>
                <c:pt idx="13">
                  <c:v>71.866669972737625</c:v>
                </c:pt>
                <c:pt idx="14">
                  <c:v>70.666667938232422</c:v>
                </c:pt>
                <c:pt idx="15">
                  <c:v>70.38333384195964</c:v>
                </c:pt>
                <c:pt idx="16">
                  <c:v>70.983334859212235</c:v>
                </c:pt>
                <c:pt idx="17">
                  <c:v>70.483334859212235</c:v>
                </c:pt>
                <c:pt idx="18">
                  <c:v>69.733334859212235</c:v>
                </c:pt>
                <c:pt idx="19">
                  <c:v>69.100001017252609</c:v>
                </c:pt>
                <c:pt idx="20">
                  <c:v>69.900001525878906</c:v>
                </c:pt>
                <c:pt idx="21">
                  <c:v>69.600001017252609</c:v>
                </c:pt>
                <c:pt idx="22">
                  <c:v>69.633335113525391</c:v>
                </c:pt>
                <c:pt idx="23">
                  <c:v>68.900002797444657</c:v>
                </c:pt>
                <c:pt idx="24">
                  <c:v>68.86666615804036</c:v>
                </c:pt>
                <c:pt idx="25">
                  <c:v>68.666666666666671</c:v>
                </c:pt>
                <c:pt idx="26">
                  <c:v>68.350001017252609</c:v>
                </c:pt>
                <c:pt idx="27">
                  <c:v>67.88333384195964</c:v>
                </c:pt>
                <c:pt idx="28">
                  <c:v>67.766667683919266</c:v>
                </c:pt>
                <c:pt idx="29">
                  <c:v>67.733334859212235</c:v>
                </c:pt>
                <c:pt idx="30">
                  <c:v>67.366667429606125</c:v>
                </c:pt>
                <c:pt idx="31">
                  <c:v>66.900001525878906</c:v>
                </c:pt>
                <c:pt idx="32">
                  <c:v>66.116668701171875</c:v>
                </c:pt>
                <c:pt idx="33">
                  <c:v>64.883333206176758</c:v>
                </c:pt>
                <c:pt idx="34">
                  <c:v>64.700001398722335</c:v>
                </c:pt>
                <c:pt idx="35">
                  <c:v>63.383333841959633</c:v>
                </c:pt>
                <c:pt idx="36">
                  <c:v>62.950000762939453</c:v>
                </c:pt>
                <c:pt idx="37">
                  <c:v>62.800001780192055</c:v>
                </c:pt>
                <c:pt idx="38">
                  <c:v>61.266667683919273</c:v>
                </c:pt>
                <c:pt idx="39">
                  <c:v>62.033334096272789</c:v>
                </c:pt>
                <c:pt idx="40">
                  <c:v>62.566667556762695</c:v>
                </c:pt>
                <c:pt idx="41">
                  <c:v>63.633334477742515</c:v>
                </c:pt>
                <c:pt idx="42">
                  <c:v>64.150001525878906</c:v>
                </c:pt>
                <c:pt idx="43">
                  <c:v>65.666667938232422</c:v>
                </c:pt>
                <c:pt idx="44">
                  <c:v>67.116667429606125</c:v>
                </c:pt>
                <c:pt idx="45">
                  <c:v>67.966668446858719</c:v>
                </c:pt>
                <c:pt idx="46">
                  <c:v>68.933335622151688</c:v>
                </c:pt>
                <c:pt idx="47">
                  <c:v>69.63333384195964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94944"/>
        <c:axId val="264435904"/>
      </c:lineChart>
      <c:catAx>
        <c:axId val="85394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overlay val="0"/>
        </c:title>
        <c:numFmt formatCode="hh:mm:ss" sourceLinked="1"/>
        <c:majorTickMark val="out"/>
        <c:minorTickMark val="none"/>
        <c:tickLblPos val="nextTo"/>
        <c:crossAx val="264435904"/>
        <c:crosses val="autoZero"/>
        <c:auto val="1"/>
        <c:lblAlgn val="ctr"/>
        <c:lblOffset val="100"/>
        <c:noMultiLvlLbl val="0"/>
      </c:catAx>
      <c:valAx>
        <c:axId val="264435904"/>
        <c:scaling>
          <c:orientation val="minMax"/>
          <c:max val="85"/>
          <c:min val="4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dB(A)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85394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Barbosa </a:t>
            </a:r>
            <a:r>
              <a:rPr lang="en-US" i="1"/>
              <a:t>L90</a:t>
            </a:r>
            <a:r>
              <a:rPr lang="en-US"/>
              <a:t> Levels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Sat</c:v>
          </c:tx>
          <c:marker>
            <c:symbol val="none"/>
          </c:marker>
          <c:cat>
            <c:numRef>
              <c:f>'L90'!$C$2:$C$49</c:f>
              <c:numCache>
                <c:formatCode>hh:mm:ss</c:formatCode>
                <c:ptCount val="48"/>
                <c:pt idx="0">
                  <c:v>41580.291666666664</c:v>
                </c:pt>
                <c:pt idx="1">
                  <c:v>41580.3125</c:v>
                </c:pt>
                <c:pt idx="2">
                  <c:v>41580.333333333336</c:v>
                </c:pt>
                <c:pt idx="3">
                  <c:v>41580.354166666664</c:v>
                </c:pt>
                <c:pt idx="4">
                  <c:v>41580.375</c:v>
                </c:pt>
                <c:pt idx="5">
                  <c:v>41580.395833333336</c:v>
                </c:pt>
                <c:pt idx="6">
                  <c:v>41580.416666666664</c:v>
                </c:pt>
                <c:pt idx="7">
                  <c:v>41580.4375</c:v>
                </c:pt>
                <c:pt idx="8">
                  <c:v>41580.458333333336</c:v>
                </c:pt>
                <c:pt idx="9">
                  <c:v>41580.479166666664</c:v>
                </c:pt>
                <c:pt idx="10">
                  <c:v>41580.5</c:v>
                </c:pt>
                <c:pt idx="11">
                  <c:v>41580.520833333336</c:v>
                </c:pt>
                <c:pt idx="12">
                  <c:v>41580.541666666664</c:v>
                </c:pt>
                <c:pt idx="13">
                  <c:v>41580.5625</c:v>
                </c:pt>
                <c:pt idx="14">
                  <c:v>41580.583333333336</c:v>
                </c:pt>
                <c:pt idx="15">
                  <c:v>41580.604166666664</c:v>
                </c:pt>
                <c:pt idx="16">
                  <c:v>41580.625</c:v>
                </c:pt>
                <c:pt idx="17">
                  <c:v>41580.645833333336</c:v>
                </c:pt>
                <c:pt idx="18">
                  <c:v>41580.666666666664</c:v>
                </c:pt>
                <c:pt idx="19">
                  <c:v>41580.6875</c:v>
                </c:pt>
                <c:pt idx="20">
                  <c:v>41580.708333333336</c:v>
                </c:pt>
                <c:pt idx="21">
                  <c:v>41580.729166666664</c:v>
                </c:pt>
                <c:pt idx="22">
                  <c:v>41580.75</c:v>
                </c:pt>
                <c:pt idx="23">
                  <c:v>41580.770833333336</c:v>
                </c:pt>
                <c:pt idx="24">
                  <c:v>41580.791666666664</c:v>
                </c:pt>
                <c:pt idx="25">
                  <c:v>41580.8125</c:v>
                </c:pt>
                <c:pt idx="26">
                  <c:v>41580.833333333336</c:v>
                </c:pt>
                <c:pt idx="27">
                  <c:v>41580.854166666664</c:v>
                </c:pt>
                <c:pt idx="28">
                  <c:v>41580.875</c:v>
                </c:pt>
                <c:pt idx="29">
                  <c:v>41580.895833333336</c:v>
                </c:pt>
                <c:pt idx="30">
                  <c:v>41580.916666666664</c:v>
                </c:pt>
                <c:pt idx="31">
                  <c:v>41580.9375</c:v>
                </c:pt>
                <c:pt idx="32">
                  <c:v>41580.958333333336</c:v>
                </c:pt>
                <c:pt idx="33">
                  <c:v>41580.979166666664</c:v>
                </c:pt>
                <c:pt idx="34">
                  <c:v>41581</c:v>
                </c:pt>
                <c:pt idx="35">
                  <c:v>41581.020833333336</c:v>
                </c:pt>
                <c:pt idx="36">
                  <c:v>41581.041666666664</c:v>
                </c:pt>
                <c:pt idx="37">
                  <c:v>41581.0625</c:v>
                </c:pt>
                <c:pt idx="38">
                  <c:v>41581.083333333336</c:v>
                </c:pt>
                <c:pt idx="39">
                  <c:v>41581.104166666664</c:v>
                </c:pt>
                <c:pt idx="40">
                  <c:v>41581.125</c:v>
                </c:pt>
                <c:pt idx="41">
                  <c:v>41581.145833333336</c:v>
                </c:pt>
                <c:pt idx="42">
                  <c:v>41581.166666666664</c:v>
                </c:pt>
                <c:pt idx="43">
                  <c:v>41581.1875</c:v>
                </c:pt>
                <c:pt idx="44">
                  <c:v>41581.208333333336</c:v>
                </c:pt>
                <c:pt idx="45">
                  <c:v>41581.229166666664</c:v>
                </c:pt>
                <c:pt idx="46">
                  <c:v>41581.25</c:v>
                </c:pt>
                <c:pt idx="47">
                  <c:v>41581.270833333336</c:v>
                </c:pt>
              </c:numCache>
            </c:numRef>
          </c:cat>
          <c:val>
            <c:numRef>
              <c:f>'L90'!$D$2:$D$49</c:f>
              <c:numCache>
                <c:formatCode>0.0</c:formatCode>
                <c:ptCount val="48"/>
                <c:pt idx="0">
                  <c:v>61.600002288818359</c:v>
                </c:pt>
                <c:pt idx="1">
                  <c:v>60.600002288818359</c:v>
                </c:pt>
                <c:pt idx="2">
                  <c:v>59.900001525878906</c:v>
                </c:pt>
                <c:pt idx="3">
                  <c:v>70.099998474121094</c:v>
                </c:pt>
                <c:pt idx="4">
                  <c:v>70.400001525878906</c:v>
                </c:pt>
                <c:pt idx="5">
                  <c:v>69.900001525878906</c:v>
                </c:pt>
                <c:pt idx="6">
                  <c:v>71</c:v>
                </c:pt>
                <c:pt idx="7">
                  <c:v>71.800003051757813</c:v>
                </c:pt>
                <c:pt idx="8">
                  <c:v>64</c:v>
                </c:pt>
                <c:pt idx="9">
                  <c:v>64.400001525878906</c:v>
                </c:pt>
                <c:pt idx="10">
                  <c:v>69</c:v>
                </c:pt>
                <c:pt idx="11">
                  <c:v>66.200004577636719</c:v>
                </c:pt>
                <c:pt idx="12">
                  <c:v>65.599998474121094</c:v>
                </c:pt>
                <c:pt idx="13">
                  <c:v>72.200004577636719</c:v>
                </c:pt>
                <c:pt idx="14">
                  <c:v>65.599998474121094</c:v>
                </c:pt>
                <c:pt idx="15">
                  <c:v>71.900001525878906</c:v>
                </c:pt>
                <c:pt idx="16">
                  <c:v>64.400001525878906</c:v>
                </c:pt>
                <c:pt idx="17">
                  <c:v>72.900001525878906</c:v>
                </c:pt>
                <c:pt idx="18">
                  <c:v>64.400001525878906</c:v>
                </c:pt>
                <c:pt idx="19">
                  <c:v>64.300003051757812</c:v>
                </c:pt>
                <c:pt idx="20">
                  <c:v>64.300003051757812</c:v>
                </c:pt>
                <c:pt idx="21">
                  <c:v>63.200000762939453</c:v>
                </c:pt>
                <c:pt idx="22">
                  <c:v>63.799999237060547</c:v>
                </c:pt>
                <c:pt idx="23">
                  <c:v>64.099998474121094</c:v>
                </c:pt>
                <c:pt idx="24">
                  <c:v>63.700000762939453</c:v>
                </c:pt>
                <c:pt idx="25">
                  <c:v>63.100002288818359</c:v>
                </c:pt>
                <c:pt idx="26">
                  <c:v>62.799999237060547</c:v>
                </c:pt>
                <c:pt idx="27">
                  <c:v>61.799999237060547</c:v>
                </c:pt>
                <c:pt idx="28">
                  <c:v>62.400001525878906</c:v>
                </c:pt>
                <c:pt idx="29">
                  <c:v>61.799999237060547</c:v>
                </c:pt>
                <c:pt idx="30">
                  <c:v>62.100002288818359</c:v>
                </c:pt>
                <c:pt idx="31">
                  <c:v>61.100002288818359</c:v>
                </c:pt>
                <c:pt idx="32">
                  <c:v>61.5</c:v>
                </c:pt>
                <c:pt idx="33">
                  <c:v>60.400001525878906</c:v>
                </c:pt>
                <c:pt idx="34">
                  <c:v>59.200000762939453</c:v>
                </c:pt>
                <c:pt idx="35">
                  <c:v>59.299999237060547</c:v>
                </c:pt>
                <c:pt idx="36">
                  <c:v>58.200000762939453</c:v>
                </c:pt>
                <c:pt idx="37">
                  <c:v>58.100002288818359</c:v>
                </c:pt>
                <c:pt idx="38">
                  <c:v>58.400001525878906</c:v>
                </c:pt>
                <c:pt idx="39">
                  <c:v>57.299999237060547</c:v>
                </c:pt>
                <c:pt idx="40">
                  <c:v>54.799999237060547</c:v>
                </c:pt>
                <c:pt idx="41">
                  <c:v>53.600002288818359</c:v>
                </c:pt>
                <c:pt idx="42">
                  <c:v>52.900001525878906</c:v>
                </c:pt>
                <c:pt idx="43">
                  <c:v>52.900001525878906</c:v>
                </c:pt>
                <c:pt idx="44">
                  <c:v>53.5</c:v>
                </c:pt>
                <c:pt idx="45">
                  <c:v>53.900001525878906</c:v>
                </c:pt>
                <c:pt idx="46">
                  <c:v>53.700000762939453</c:v>
                </c:pt>
                <c:pt idx="47">
                  <c:v>55.200000762939453</c:v>
                </c:pt>
              </c:numCache>
            </c:numRef>
          </c:val>
          <c:smooth val="0"/>
        </c:ser>
        <c:ser>
          <c:idx val="1"/>
          <c:order val="1"/>
          <c:tx>
            <c:v>Sun</c:v>
          </c:tx>
          <c:marker>
            <c:symbol val="none"/>
          </c:marker>
          <c:cat>
            <c:numRef>
              <c:f>'L90'!$C$2:$C$49</c:f>
              <c:numCache>
                <c:formatCode>hh:mm:ss</c:formatCode>
                <c:ptCount val="48"/>
                <c:pt idx="0">
                  <c:v>41580.291666666664</c:v>
                </c:pt>
                <c:pt idx="1">
                  <c:v>41580.3125</c:v>
                </c:pt>
                <c:pt idx="2">
                  <c:v>41580.333333333336</c:v>
                </c:pt>
                <c:pt idx="3">
                  <c:v>41580.354166666664</c:v>
                </c:pt>
                <c:pt idx="4">
                  <c:v>41580.375</c:v>
                </c:pt>
                <c:pt idx="5">
                  <c:v>41580.395833333336</c:v>
                </c:pt>
                <c:pt idx="6">
                  <c:v>41580.416666666664</c:v>
                </c:pt>
                <c:pt idx="7">
                  <c:v>41580.4375</c:v>
                </c:pt>
                <c:pt idx="8">
                  <c:v>41580.458333333336</c:v>
                </c:pt>
                <c:pt idx="9">
                  <c:v>41580.479166666664</c:v>
                </c:pt>
                <c:pt idx="10">
                  <c:v>41580.5</c:v>
                </c:pt>
                <c:pt idx="11">
                  <c:v>41580.520833333336</c:v>
                </c:pt>
                <c:pt idx="12">
                  <c:v>41580.541666666664</c:v>
                </c:pt>
                <c:pt idx="13">
                  <c:v>41580.5625</c:v>
                </c:pt>
                <c:pt idx="14">
                  <c:v>41580.583333333336</c:v>
                </c:pt>
                <c:pt idx="15">
                  <c:v>41580.604166666664</c:v>
                </c:pt>
                <c:pt idx="16">
                  <c:v>41580.625</c:v>
                </c:pt>
                <c:pt idx="17">
                  <c:v>41580.645833333336</c:v>
                </c:pt>
                <c:pt idx="18">
                  <c:v>41580.666666666664</c:v>
                </c:pt>
                <c:pt idx="19">
                  <c:v>41580.6875</c:v>
                </c:pt>
                <c:pt idx="20">
                  <c:v>41580.708333333336</c:v>
                </c:pt>
                <c:pt idx="21">
                  <c:v>41580.729166666664</c:v>
                </c:pt>
                <c:pt idx="22">
                  <c:v>41580.75</c:v>
                </c:pt>
                <c:pt idx="23">
                  <c:v>41580.770833333336</c:v>
                </c:pt>
                <c:pt idx="24">
                  <c:v>41580.791666666664</c:v>
                </c:pt>
                <c:pt idx="25">
                  <c:v>41580.8125</c:v>
                </c:pt>
                <c:pt idx="26">
                  <c:v>41580.833333333336</c:v>
                </c:pt>
                <c:pt idx="27">
                  <c:v>41580.854166666664</c:v>
                </c:pt>
                <c:pt idx="28">
                  <c:v>41580.875</c:v>
                </c:pt>
                <c:pt idx="29">
                  <c:v>41580.895833333336</c:v>
                </c:pt>
                <c:pt idx="30">
                  <c:v>41580.916666666664</c:v>
                </c:pt>
                <c:pt idx="31">
                  <c:v>41580.9375</c:v>
                </c:pt>
                <c:pt idx="32">
                  <c:v>41580.958333333336</c:v>
                </c:pt>
                <c:pt idx="33">
                  <c:v>41580.979166666664</c:v>
                </c:pt>
                <c:pt idx="34">
                  <c:v>41581</c:v>
                </c:pt>
                <c:pt idx="35">
                  <c:v>41581.020833333336</c:v>
                </c:pt>
                <c:pt idx="36">
                  <c:v>41581.041666666664</c:v>
                </c:pt>
                <c:pt idx="37">
                  <c:v>41581.0625</c:v>
                </c:pt>
                <c:pt idx="38">
                  <c:v>41581.083333333336</c:v>
                </c:pt>
                <c:pt idx="39">
                  <c:v>41581.104166666664</c:v>
                </c:pt>
                <c:pt idx="40">
                  <c:v>41581.125</c:v>
                </c:pt>
                <c:pt idx="41">
                  <c:v>41581.145833333336</c:v>
                </c:pt>
                <c:pt idx="42">
                  <c:v>41581.166666666664</c:v>
                </c:pt>
                <c:pt idx="43">
                  <c:v>41581.1875</c:v>
                </c:pt>
                <c:pt idx="44">
                  <c:v>41581.208333333336</c:v>
                </c:pt>
                <c:pt idx="45">
                  <c:v>41581.229166666664</c:v>
                </c:pt>
                <c:pt idx="46">
                  <c:v>41581.25</c:v>
                </c:pt>
                <c:pt idx="47">
                  <c:v>41581.270833333336</c:v>
                </c:pt>
              </c:numCache>
            </c:numRef>
          </c:cat>
          <c:val>
            <c:numRef>
              <c:f>'L90'!$H$2:$H$49</c:f>
              <c:numCache>
                <c:formatCode>0.0</c:formatCode>
                <c:ptCount val="48"/>
                <c:pt idx="0">
                  <c:v>54.5</c:v>
                </c:pt>
                <c:pt idx="1">
                  <c:v>55.200000762939453</c:v>
                </c:pt>
                <c:pt idx="2">
                  <c:v>55.400001525878906</c:v>
                </c:pt>
                <c:pt idx="3">
                  <c:v>57.100002288818359</c:v>
                </c:pt>
                <c:pt idx="4">
                  <c:v>57.100002288818359</c:v>
                </c:pt>
                <c:pt idx="5">
                  <c:v>58</c:v>
                </c:pt>
                <c:pt idx="6">
                  <c:v>58.799999237060547</c:v>
                </c:pt>
                <c:pt idx="7">
                  <c:v>59.799999237060547</c:v>
                </c:pt>
                <c:pt idx="8">
                  <c:v>59.400001525878906</c:v>
                </c:pt>
                <c:pt idx="9">
                  <c:v>60.5</c:v>
                </c:pt>
                <c:pt idx="10">
                  <c:v>59.900001525878906</c:v>
                </c:pt>
                <c:pt idx="11">
                  <c:v>60.799999237060547</c:v>
                </c:pt>
                <c:pt idx="12">
                  <c:v>60.799999237060547</c:v>
                </c:pt>
                <c:pt idx="13">
                  <c:v>61.299999237060547</c:v>
                </c:pt>
                <c:pt idx="14">
                  <c:v>60.799999237060547</c:v>
                </c:pt>
                <c:pt idx="15">
                  <c:v>61.200000762939453</c:v>
                </c:pt>
                <c:pt idx="16">
                  <c:v>60.600002288818359</c:v>
                </c:pt>
                <c:pt idx="17">
                  <c:v>61</c:v>
                </c:pt>
                <c:pt idx="18">
                  <c:v>60.700000762939453</c:v>
                </c:pt>
                <c:pt idx="19">
                  <c:v>59.299999237060547</c:v>
                </c:pt>
                <c:pt idx="20">
                  <c:v>60</c:v>
                </c:pt>
                <c:pt idx="21">
                  <c:v>59.5</c:v>
                </c:pt>
                <c:pt idx="22">
                  <c:v>61.200000762939453</c:v>
                </c:pt>
                <c:pt idx="23">
                  <c:v>62.400001525878906</c:v>
                </c:pt>
                <c:pt idx="24">
                  <c:v>61.700000762939453</c:v>
                </c:pt>
                <c:pt idx="25">
                  <c:v>61.900001525878906</c:v>
                </c:pt>
                <c:pt idx="26">
                  <c:v>61</c:v>
                </c:pt>
                <c:pt idx="27">
                  <c:v>60.799999237060547</c:v>
                </c:pt>
                <c:pt idx="28">
                  <c:v>60.900001525878906</c:v>
                </c:pt>
                <c:pt idx="29">
                  <c:v>60</c:v>
                </c:pt>
                <c:pt idx="30">
                  <c:v>60.200000762939453</c:v>
                </c:pt>
                <c:pt idx="31">
                  <c:v>59.600002288818359</c:v>
                </c:pt>
                <c:pt idx="32">
                  <c:v>59.299999237060547</c:v>
                </c:pt>
                <c:pt idx="33">
                  <c:v>58.200000762939453</c:v>
                </c:pt>
                <c:pt idx="34">
                  <c:v>57.299999237060547</c:v>
                </c:pt>
                <c:pt idx="35">
                  <c:v>57.400001525878906</c:v>
                </c:pt>
                <c:pt idx="36">
                  <c:v>57.5</c:v>
                </c:pt>
                <c:pt idx="37">
                  <c:v>55.900001525878906</c:v>
                </c:pt>
                <c:pt idx="38">
                  <c:v>56</c:v>
                </c:pt>
                <c:pt idx="39">
                  <c:v>54.700000762939453</c:v>
                </c:pt>
                <c:pt idx="40">
                  <c:v>53.799999237060547</c:v>
                </c:pt>
                <c:pt idx="41">
                  <c:v>51.400001525878906</c:v>
                </c:pt>
                <c:pt idx="42">
                  <c:v>51.200000762939453</c:v>
                </c:pt>
                <c:pt idx="43">
                  <c:v>53.799999237060547</c:v>
                </c:pt>
                <c:pt idx="44">
                  <c:v>55.799999237060547</c:v>
                </c:pt>
                <c:pt idx="45">
                  <c:v>58</c:v>
                </c:pt>
                <c:pt idx="46">
                  <c:v>61.400001525878906</c:v>
                </c:pt>
                <c:pt idx="47">
                  <c:v>63.900001525878906</c:v>
                </c:pt>
              </c:numCache>
            </c:numRef>
          </c:val>
          <c:smooth val="0"/>
        </c:ser>
        <c:ser>
          <c:idx val="2"/>
          <c:order val="2"/>
          <c:tx>
            <c:v>Mon</c:v>
          </c:tx>
          <c:marker>
            <c:symbol val="none"/>
          </c:marker>
          <c:cat>
            <c:numRef>
              <c:f>'L90'!$C$2:$C$49</c:f>
              <c:numCache>
                <c:formatCode>hh:mm:ss</c:formatCode>
                <c:ptCount val="48"/>
                <c:pt idx="0">
                  <c:v>41580.291666666664</c:v>
                </c:pt>
                <c:pt idx="1">
                  <c:v>41580.3125</c:v>
                </c:pt>
                <c:pt idx="2">
                  <c:v>41580.333333333336</c:v>
                </c:pt>
                <c:pt idx="3">
                  <c:v>41580.354166666664</c:v>
                </c:pt>
                <c:pt idx="4">
                  <c:v>41580.375</c:v>
                </c:pt>
                <c:pt idx="5">
                  <c:v>41580.395833333336</c:v>
                </c:pt>
                <c:pt idx="6">
                  <c:v>41580.416666666664</c:v>
                </c:pt>
                <c:pt idx="7">
                  <c:v>41580.4375</c:v>
                </c:pt>
                <c:pt idx="8">
                  <c:v>41580.458333333336</c:v>
                </c:pt>
                <c:pt idx="9">
                  <c:v>41580.479166666664</c:v>
                </c:pt>
                <c:pt idx="10">
                  <c:v>41580.5</c:v>
                </c:pt>
                <c:pt idx="11">
                  <c:v>41580.520833333336</c:v>
                </c:pt>
                <c:pt idx="12">
                  <c:v>41580.541666666664</c:v>
                </c:pt>
                <c:pt idx="13">
                  <c:v>41580.5625</c:v>
                </c:pt>
                <c:pt idx="14">
                  <c:v>41580.583333333336</c:v>
                </c:pt>
                <c:pt idx="15">
                  <c:v>41580.604166666664</c:v>
                </c:pt>
                <c:pt idx="16">
                  <c:v>41580.625</c:v>
                </c:pt>
                <c:pt idx="17">
                  <c:v>41580.645833333336</c:v>
                </c:pt>
                <c:pt idx="18">
                  <c:v>41580.666666666664</c:v>
                </c:pt>
                <c:pt idx="19">
                  <c:v>41580.6875</c:v>
                </c:pt>
                <c:pt idx="20">
                  <c:v>41580.708333333336</c:v>
                </c:pt>
                <c:pt idx="21">
                  <c:v>41580.729166666664</c:v>
                </c:pt>
                <c:pt idx="22">
                  <c:v>41580.75</c:v>
                </c:pt>
                <c:pt idx="23">
                  <c:v>41580.770833333336</c:v>
                </c:pt>
                <c:pt idx="24">
                  <c:v>41580.791666666664</c:v>
                </c:pt>
                <c:pt idx="25">
                  <c:v>41580.8125</c:v>
                </c:pt>
                <c:pt idx="26">
                  <c:v>41580.833333333336</c:v>
                </c:pt>
                <c:pt idx="27">
                  <c:v>41580.854166666664</c:v>
                </c:pt>
                <c:pt idx="28">
                  <c:v>41580.875</c:v>
                </c:pt>
                <c:pt idx="29">
                  <c:v>41580.895833333336</c:v>
                </c:pt>
                <c:pt idx="30">
                  <c:v>41580.916666666664</c:v>
                </c:pt>
                <c:pt idx="31">
                  <c:v>41580.9375</c:v>
                </c:pt>
                <c:pt idx="32">
                  <c:v>41580.958333333336</c:v>
                </c:pt>
                <c:pt idx="33">
                  <c:v>41580.979166666664</c:v>
                </c:pt>
                <c:pt idx="34">
                  <c:v>41581</c:v>
                </c:pt>
                <c:pt idx="35">
                  <c:v>41581.020833333336</c:v>
                </c:pt>
                <c:pt idx="36">
                  <c:v>41581.041666666664</c:v>
                </c:pt>
                <c:pt idx="37">
                  <c:v>41581.0625</c:v>
                </c:pt>
                <c:pt idx="38">
                  <c:v>41581.083333333336</c:v>
                </c:pt>
                <c:pt idx="39">
                  <c:v>41581.104166666664</c:v>
                </c:pt>
                <c:pt idx="40">
                  <c:v>41581.125</c:v>
                </c:pt>
                <c:pt idx="41">
                  <c:v>41581.145833333336</c:v>
                </c:pt>
                <c:pt idx="42">
                  <c:v>41581.166666666664</c:v>
                </c:pt>
                <c:pt idx="43">
                  <c:v>41581.1875</c:v>
                </c:pt>
                <c:pt idx="44">
                  <c:v>41581.208333333336</c:v>
                </c:pt>
                <c:pt idx="45">
                  <c:v>41581.229166666664</c:v>
                </c:pt>
                <c:pt idx="46">
                  <c:v>41581.25</c:v>
                </c:pt>
                <c:pt idx="47">
                  <c:v>41581.270833333336</c:v>
                </c:pt>
              </c:numCache>
            </c:numRef>
          </c:cat>
          <c:val>
            <c:numRef>
              <c:f>'L90'!$L$2:$L$49</c:f>
              <c:numCache>
                <c:formatCode>0.0</c:formatCode>
                <c:ptCount val="48"/>
                <c:pt idx="0">
                  <c:v>64.800003051757812</c:v>
                </c:pt>
                <c:pt idx="1">
                  <c:v>64.5</c:v>
                </c:pt>
                <c:pt idx="2">
                  <c:v>63.5</c:v>
                </c:pt>
                <c:pt idx="3">
                  <c:v>63.100002288818359</c:v>
                </c:pt>
                <c:pt idx="4">
                  <c:v>65.200004577636719</c:v>
                </c:pt>
                <c:pt idx="5">
                  <c:v>63.700000762939453</c:v>
                </c:pt>
                <c:pt idx="6">
                  <c:v>62.5</c:v>
                </c:pt>
                <c:pt idx="7">
                  <c:v>62.400001525878906</c:v>
                </c:pt>
                <c:pt idx="8">
                  <c:v>62.299999237060547</c:v>
                </c:pt>
                <c:pt idx="9">
                  <c:v>62.5</c:v>
                </c:pt>
                <c:pt idx="10">
                  <c:v>62.400001525878906</c:v>
                </c:pt>
                <c:pt idx="11">
                  <c:v>62.299999237060547</c:v>
                </c:pt>
                <c:pt idx="12">
                  <c:v>62.200000762939453</c:v>
                </c:pt>
                <c:pt idx="13">
                  <c:v>61.900001525878906</c:v>
                </c:pt>
                <c:pt idx="14">
                  <c:v>62.400001525878906</c:v>
                </c:pt>
                <c:pt idx="15">
                  <c:v>62.799999237060547</c:v>
                </c:pt>
                <c:pt idx="16">
                  <c:v>62.100002288818359</c:v>
                </c:pt>
                <c:pt idx="17">
                  <c:v>61.700000762939453</c:v>
                </c:pt>
                <c:pt idx="18">
                  <c:v>62</c:v>
                </c:pt>
                <c:pt idx="19">
                  <c:v>61.100002288818359</c:v>
                </c:pt>
                <c:pt idx="20">
                  <c:v>60.5</c:v>
                </c:pt>
                <c:pt idx="21">
                  <c:v>59.900001525878906</c:v>
                </c:pt>
                <c:pt idx="22">
                  <c:v>61.600002288818359</c:v>
                </c:pt>
                <c:pt idx="23">
                  <c:v>61.799999237060547</c:v>
                </c:pt>
                <c:pt idx="24">
                  <c:v>61</c:v>
                </c:pt>
                <c:pt idx="25">
                  <c:v>62.5</c:v>
                </c:pt>
                <c:pt idx="26">
                  <c:v>61.600002288818359</c:v>
                </c:pt>
                <c:pt idx="27">
                  <c:v>61.200000762939453</c:v>
                </c:pt>
                <c:pt idx="28">
                  <c:v>61.600002288818359</c:v>
                </c:pt>
                <c:pt idx="29">
                  <c:v>60.299999237060547</c:v>
                </c:pt>
                <c:pt idx="30">
                  <c:v>60.299999237060547</c:v>
                </c:pt>
                <c:pt idx="31">
                  <c:v>60</c:v>
                </c:pt>
                <c:pt idx="32">
                  <c:v>58.799999237060547</c:v>
                </c:pt>
                <c:pt idx="33">
                  <c:v>57.799999237060547</c:v>
                </c:pt>
                <c:pt idx="34">
                  <c:v>57.700000762939453</c:v>
                </c:pt>
                <c:pt idx="35">
                  <c:v>57.400001525878906</c:v>
                </c:pt>
                <c:pt idx="36">
                  <c:v>56.600002288818359</c:v>
                </c:pt>
                <c:pt idx="37">
                  <c:v>58</c:v>
                </c:pt>
                <c:pt idx="38">
                  <c:v>55.700000762939453</c:v>
                </c:pt>
                <c:pt idx="39">
                  <c:v>54.299999237060547</c:v>
                </c:pt>
                <c:pt idx="40">
                  <c:v>53.299999237060547</c:v>
                </c:pt>
                <c:pt idx="41">
                  <c:v>50.900001525878906</c:v>
                </c:pt>
                <c:pt idx="42">
                  <c:v>50.400001525878906</c:v>
                </c:pt>
                <c:pt idx="43">
                  <c:v>52.700000762939453</c:v>
                </c:pt>
                <c:pt idx="44">
                  <c:v>54.600002288818359</c:v>
                </c:pt>
                <c:pt idx="45">
                  <c:v>57.600002288818359</c:v>
                </c:pt>
                <c:pt idx="46">
                  <c:v>61.299999237060547</c:v>
                </c:pt>
                <c:pt idx="47">
                  <c:v>64.400001525878906</c:v>
                </c:pt>
              </c:numCache>
            </c:numRef>
          </c:val>
          <c:smooth val="0"/>
        </c:ser>
        <c:ser>
          <c:idx val="3"/>
          <c:order val="3"/>
          <c:tx>
            <c:v>Tue</c:v>
          </c:tx>
          <c:marker>
            <c:symbol val="none"/>
          </c:marker>
          <c:cat>
            <c:numRef>
              <c:f>'L90'!$C$2:$C$49</c:f>
              <c:numCache>
                <c:formatCode>hh:mm:ss</c:formatCode>
                <c:ptCount val="48"/>
                <c:pt idx="0">
                  <c:v>41580.291666666664</c:v>
                </c:pt>
                <c:pt idx="1">
                  <c:v>41580.3125</c:v>
                </c:pt>
                <c:pt idx="2">
                  <c:v>41580.333333333336</c:v>
                </c:pt>
                <c:pt idx="3">
                  <c:v>41580.354166666664</c:v>
                </c:pt>
                <c:pt idx="4">
                  <c:v>41580.375</c:v>
                </c:pt>
                <c:pt idx="5">
                  <c:v>41580.395833333336</c:v>
                </c:pt>
                <c:pt idx="6">
                  <c:v>41580.416666666664</c:v>
                </c:pt>
                <c:pt idx="7">
                  <c:v>41580.4375</c:v>
                </c:pt>
                <c:pt idx="8">
                  <c:v>41580.458333333336</c:v>
                </c:pt>
                <c:pt idx="9">
                  <c:v>41580.479166666664</c:v>
                </c:pt>
                <c:pt idx="10">
                  <c:v>41580.5</c:v>
                </c:pt>
                <c:pt idx="11">
                  <c:v>41580.520833333336</c:v>
                </c:pt>
                <c:pt idx="12">
                  <c:v>41580.541666666664</c:v>
                </c:pt>
                <c:pt idx="13">
                  <c:v>41580.5625</c:v>
                </c:pt>
                <c:pt idx="14">
                  <c:v>41580.583333333336</c:v>
                </c:pt>
                <c:pt idx="15">
                  <c:v>41580.604166666664</c:v>
                </c:pt>
                <c:pt idx="16">
                  <c:v>41580.625</c:v>
                </c:pt>
                <c:pt idx="17">
                  <c:v>41580.645833333336</c:v>
                </c:pt>
                <c:pt idx="18">
                  <c:v>41580.666666666664</c:v>
                </c:pt>
                <c:pt idx="19">
                  <c:v>41580.6875</c:v>
                </c:pt>
                <c:pt idx="20">
                  <c:v>41580.708333333336</c:v>
                </c:pt>
                <c:pt idx="21">
                  <c:v>41580.729166666664</c:v>
                </c:pt>
                <c:pt idx="22">
                  <c:v>41580.75</c:v>
                </c:pt>
                <c:pt idx="23">
                  <c:v>41580.770833333336</c:v>
                </c:pt>
                <c:pt idx="24">
                  <c:v>41580.791666666664</c:v>
                </c:pt>
                <c:pt idx="25">
                  <c:v>41580.8125</c:v>
                </c:pt>
                <c:pt idx="26">
                  <c:v>41580.833333333336</c:v>
                </c:pt>
                <c:pt idx="27">
                  <c:v>41580.854166666664</c:v>
                </c:pt>
                <c:pt idx="28">
                  <c:v>41580.875</c:v>
                </c:pt>
                <c:pt idx="29">
                  <c:v>41580.895833333336</c:v>
                </c:pt>
                <c:pt idx="30">
                  <c:v>41580.916666666664</c:v>
                </c:pt>
                <c:pt idx="31">
                  <c:v>41580.9375</c:v>
                </c:pt>
                <c:pt idx="32">
                  <c:v>41580.958333333336</c:v>
                </c:pt>
                <c:pt idx="33">
                  <c:v>41580.979166666664</c:v>
                </c:pt>
                <c:pt idx="34">
                  <c:v>41581</c:v>
                </c:pt>
                <c:pt idx="35">
                  <c:v>41581.020833333336</c:v>
                </c:pt>
                <c:pt idx="36">
                  <c:v>41581.041666666664</c:v>
                </c:pt>
                <c:pt idx="37">
                  <c:v>41581.0625</c:v>
                </c:pt>
                <c:pt idx="38">
                  <c:v>41581.083333333336</c:v>
                </c:pt>
                <c:pt idx="39">
                  <c:v>41581.104166666664</c:v>
                </c:pt>
                <c:pt idx="40">
                  <c:v>41581.125</c:v>
                </c:pt>
                <c:pt idx="41">
                  <c:v>41581.145833333336</c:v>
                </c:pt>
                <c:pt idx="42">
                  <c:v>41581.166666666664</c:v>
                </c:pt>
                <c:pt idx="43">
                  <c:v>41581.1875</c:v>
                </c:pt>
                <c:pt idx="44">
                  <c:v>41581.208333333336</c:v>
                </c:pt>
                <c:pt idx="45">
                  <c:v>41581.229166666664</c:v>
                </c:pt>
                <c:pt idx="46">
                  <c:v>41581.25</c:v>
                </c:pt>
                <c:pt idx="47">
                  <c:v>41581.270833333336</c:v>
                </c:pt>
              </c:numCache>
            </c:numRef>
          </c:cat>
          <c:val>
            <c:numRef>
              <c:f>'L90'!$P$2:$P$49</c:f>
              <c:numCache>
                <c:formatCode>0.0</c:formatCode>
                <c:ptCount val="48"/>
                <c:pt idx="0">
                  <c:v>64.300003051757812</c:v>
                </c:pt>
                <c:pt idx="1">
                  <c:v>62.400001525878906</c:v>
                </c:pt>
                <c:pt idx="2">
                  <c:v>61.700000762939453</c:v>
                </c:pt>
                <c:pt idx="3">
                  <c:v>62.299999237060547</c:v>
                </c:pt>
                <c:pt idx="4">
                  <c:v>61.400001525878906</c:v>
                </c:pt>
                <c:pt idx="5">
                  <c:v>61.799999237060547</c:v>
                </c:pt>
                <c:pt idx="6">
                  <c:v>61.900001525878906</c:v>
                </c:pt>
                <c:pt idx="7">
                  <c:v>64.5</c:v>
                </c:pt>
                <c:pt idx="8">
                  <c:v>62.600002288818359</c:v>
                </c:pt>
                <c:pt idx="9">
                  <c:v>62.100002288818359</c:v>
                </c:pt>
                <c:pt idx="10">
                  <c:v>63.100002288818359</c:v>
                </c:pt>
                <c:pt idx="11">
                  <c:v>65.5</c:v>
                </c:pt>
                <c:pt idx="12">
                  <c:v>75</c:v>
                </c:pt>
                <c:pt idx="13">
                  <c:v>71</c:v>
                </c:pt>
                <c:pt idx="14">
                  <c:v>66.5</c:v>
                </c:pt>
                <c:pt idx="15">
                  <c:v>65.200004577636719</c:v>
                </c:pt>
                <c:pt idx="16">
                  <c:v>63.900001525878906</c:v>
                </c:pt>
                <c:pt idx="17">
                  <c:v>63.299999237060547</c:v>
                </c:pt>
                <c:pt idx="18">
                  <c:v>64.300003051757812</c:v>
                </c:pt>
                <c:pt idx="19">
                  <c:v>64.700004577636719</c:v>
                </c:pt>
                <c:pt idx="20">
                  <c:v>62.299999237060547</c:v>
                </c:pt>
                <c:pt idx="21">
                  <c:v>61.900001525878906</c:v>
                </c:pt>
                <c:pt idx="22">
                  <c:v>63.900001525878906</c:v>
                </c:pt>
                <c:pt idx="23">
                  <c:v>63.600002288818359</c:v>
                </c:pt>
                <c:pt idx="24">
                  <c:v>62.900001525878906</c:v>
                </c:pt>
                <c:pt idx="25">
                  <c:v>63.700000762939453</c:v>
                </c:pt>
                <c:pt idx="26">
                  <c:v>62.900001525878906</c:v>
                </c:pt>
                <c:pt idx="27">
                  <c:v>62.299999237060547</c:v>
                </c:pt>
                <c:pt idx="28">
                  <c:v>62.200000762939453</c:v>
                </c:pt>
                <c:pt idx="29">
                  <c:v>61.5</c:v>
                </c:pt>
                <c:pt idx="30">
                  <c:v>60.799999237060547</c:v>
                </c:pt>
                <c:pt idx="31">
                  <c:v>59.900001525878906</c:v>
                </c:pt>
                <c:pt idx="32">
                  <c:v>59.400001525878906</c:v>
                </c:pt>
                <c:pt idx="33">
                  <c:v>60.200000762939453</c:v>
                </c:pt>
                <c:pt idx="34">
                  <c:v>59.600002288818359</c:v>
                </c:pt>
                <c:pt idx="35">
                  <c:v>57.900001525878906</c:v>
                </c:pt>
                <c:pt idx="36">
                  <c:v>58.100002288818359</c:v>
                </c:pt>
                <c:pt idx="37">
                  <c:v>57.400001525878906</c:v>
                </c:pt>
                <c:pt idx="38">
                  <c:v>55</c:v>
                </c:pt>
                <c:pt idx="39">
                  <c:v>55.299999237060547</c:v>
                </c:pt>
                <c:pt idx="40">
                  <c:v>54</c:v>
                </c:pt>
                <c:pt idx="41">
                  <c:v>51.5</c:v>
                </c:pt>
                <c:pt idx="42">
                  <c:v>50.200000762939453</c:v>
                </c:pt>
                <c:pt idx="43">
                  <c:v>53.5</c:v>
                </c:pt>
                <c:pt idx="44">
                  <c:v>55.400001525878906</c:v>
                </c:pt>
                <c:pt idx="45">
                  <c:v>58.5</c:v>
                </c:pt>
                <c:pt idx="46">
                  <c:v>61.5</c:v>
                </c:pt>
                <c:pt idx="47">
                  <c:v>63.5</c:v>
                </c:pt>
              </c:numCache>
            </c:numRef>
          </c:val>
          <c:smooth val="0"/>
        </c:ser>
        <c:ser>
          <c:idx val="4"/>
          <c:order val="4"/>
          <c:tx>
            <c:v>Wed</c:v>
          </c:tx>
          <c:marker>
            <c:symbol val="none"/>
          </c:marker>
          <c:cat>
            <c:numRef>
              <c:f>'L90'!$C$2:$C$49</c:f>
              <c:numCache>
                <c:formatCode>hh:mm:ss</c:formatCode>
                <c:ptCount val="48"/>
                <c:pt idx="0">
                  <c:v>41580.291666666664</c:v>
                </c:pt>
                <c:pt idx="1">
                  <c:v>41580.3125</c:v>
                </c:pt>
                <c:pt idx="2">
                  <c:v>41580.333333333336</c:v>
                </c:pt>
                <c:pt idx="3">
                  <c:v>41580.354166666664</c:v>
                </c:pt>
                <c:pt idx="4">
                  <c:v>41580.375</c:v>
                </c:pt>
                <c:pt idx="5">
                  <c:v>41580.395833333336</c:v>
                </c:pt>
                <c:pt idx="6">
                  <c:v>41580.416666666664</c:v>
                </c:pt>
                <c:pt idx="7">
                  <c:v>41580.4375</c:v>
                </c:pt>
                <c:pt idx="8">
                  <c:v>41580.458333333336</c:v>
                </c:pt>
                <c:pt idx="9">
                  <c:v>41580.479166666664</c:v>
                </c:pt>
                <c:pt idx="10">
                  <c:v>41580.5</c:v>
                </c:pt>
                <c:pt idx="11">
                  <c:v>41580.520833333336</c:v>
                </c:pt>
                <c:pt idx="12">
                  <c:v>41580.541666666664</c:v>
                </c:pt>
                <c:pt idx="13">
                  <c:v>41580.5625</c:v>
                </c:pt>
                <c:pt idx="14">
                  <c:v>41580.583333333336</c:v>
                </c:pt>
                <c:pt idx="15">
                  <c:v>41580.604166666664</c:v>
                </c:pt>
                <c:pt idx="16">
                  <c:v>41580.625</c:v>
                </c:pt>
                <c:pt idx="17">
                  <c:v>41580.645833333336</c:v>
                </c:pt>
                <c:pt idx="18">
                  <c:v>41580.666666666664</c:v>
                </c:pt>
                <c:pt idx="19">
                  <c:v>41580.6875</c:v>
                </c:pt>
                <c:pt idx="20">
                  <c:v>41580.708333333336</c:v>
                </c:pt>
                <c:pt idx="21">
                  <c:v>41580.729166666664</c:v>
                </c:pt>
                <c:pt idx="22">
                  <c:v>41580.75</c:v>
                </c:pt>
                <c:pt idx="23">
                  <c:v>41580.770833333336</c:v>
                </c:pt>
                <c:pt idx="24">
                  <c:v>41580.791666666664</c:v>
                </c:pt>
                <c:pt idx="25">
                  <c:v>41580.8125</c:v>
                </c:pt>
                <c:pt idx="26">
                  <c:v>41580.833333333336</c:v>
                </c:pt>
                <c:pt idx="27">
                  <c:v>41580.854166666664</c:v>
                </c:pt>
                <c:pt idx="28">
                  <c:v>41580.875</c:v>
                </c:pt>
                <c:pt idx="29">
                  <c:v>41580.895833333336</c:v>
                </c:pt>
                <c:pt idx="30">
                  <c:v>41580.916666666664</c:v>
                </c:pt>
                <c:pt idx="31">
                  <c:v>41580.9375</c:v>
                </c:pt>
                <c:pt idx="32">
                  <c:v>41580.958333333336</c:v>
                </c:pt>
                <c:pt idx="33">
                  <c:v>41580.979166666664</c:v>
                </c:pt>
                <c:pt idx="34">
                  <c:v>41581</c:v>
                </c:pt>
                <c:pt idx="35">
                  <c:v>41581.020833333336</c:v>
                </c:pt>
                <c:pt idx="36">
                  <c:v>41581.041666666664</c:v>
                </c:pt>
                <c:pt idx="37">
                  <c:v>41581.0625</c:v>
                </c:pt>
                <c:pt idx="38">
                  <c:v>41581.083333333336</c:v>
                </c:pt>
                <c:pt idx="39">
                  <c:v>41581.104166666664</c:v>
                </c:pt>
                <c:pt idx="40">
                  <c:v>41581.125</c:v>
                </c:pt>
                <c:pt idx="41">
                  <c:v>41581.145833333336</c:v>
                </c:pt>
                <c:pt idx="42">
                  <c:v>41581.166666666664</c:v>
                </c:pt>
                <c:pt idx="43">
                  <c:v>41581.1875</c:v>
                </c:pt>
                <c:pt idx="44">
                  <c:v>41581.208333333336</c:v>
                </c:pt>
                <c:pt idx="45">
                  <c:v>41581.229166666664</c:v>
                </c:pt>
                <c:pt idx="46">
                  <c:v>41581.25</c:v>
                </c:pt>
                <c:pt idx="47">
                  <c:v>41581.270833333336</c:v>
                </c:pt>
              </c:numCache>
            </c:numRef>
          </c:cat>
          <c:val>
            <c:numRef>
              <c:f>'L90'!$T$2:$T$49</c:f>
              <c:numCache>
                <c:formatCode>0.0</c:formatCode>
                <c:ptCount val="48"/>
                <c:pt idx="0">
                  <c:v>64.400001525878906</c:v>
                </c:pt>
                <c:pt idx="1">
                  <c:v>62.900001525878906</c:v>
                </c:pt>
                <c:pt idx="2">
                  <c:v>63.700000762939453</c:v>
                </c:pt>
                <c:pt idx="3">
                  <c:v>62.799999237060547</c:v>
                </c:pt>
                <c:pt idx="4">
                  <c:v>61.700000762939453</c:v>
                </c:pt>
                <c:pt idx="5">
                  <c:v>61.5</c:v>
                </c:pt>
                <c:pt idx="6">
                  <c:v>61.5</c:v>
                </c:pt>
                <c:pt idx="7">
                  <c:v>60.799999237060547</c:v>
                </c:pt>
                <c:pt idx="8">
                  <c:v>62</c:v>
                </c:pt>
                <c:pt idx="9">
                  <c:v>61.600002288818359</c:v>
                </c:pt>
                <c:pt idx="10">
                  <c:v>62.299999237060547</c:v>
                </c:pt>
                <c:pt idx="11">
                  <c:v>63.200000762939453</c:v>
                </c:pt>
                <c:pt idx="12">
                  <c:v>64.5</c:v>
                </c:pt>
                <c:pt idx="13">
                  <c:v>63.700000762939453</c:v>
                </c:pt>
                <c:pt idx="14">
                  <c:v>64.700004577636719</c:v>
                </c:pt>
                <c:pt idx="15">
                  <c:v>63.799999237060547</c:v>
                </c:pt>
                <c:pt idx="16">
                  <c:v>63.400001525878906</c:v>
                </c:pt>
                <c:pt idx="17">
                  <c:v>63.200000762939453</c:v>
                </c:pt>
                <c:pt idx="18">
                  <c:v>62.700000762939453</c:v>
                </c:pt>
                <c:pt idx="19">
                  <c:v>61.400001525878906</c:v>
                </c:pt>
                <c:pt idx="20">
                  <c:v>62.400001525878906</c:v>
                </c:pt>
                <c:pt idx="21">
                  <c:v>63.600002288818359</c:v>
                </c:pt>
                <c:pt idx="22">
                  <c:v>66.599998474121094</c:v>
                </c:pt>
                <c:pt idx="23">
                  <c:v>65.099998474121094</c:v>
                </c:pt>
                <c:pt idx="24">
                  <c:v>64.300003051757812</c:v>
                </c:pt>
                <c:pt idx="25">
                  <c:v>63.200000762939453</c:v>
                </c:pt>
                <c:pt idx="26">
                  <c:v>63.700000762939453</c:v>
                </c:pt>
                <c:pt idx="27">
                  <c:v>62.799999237060547</c:v>
                </c:pt>
                <c:pt idx="28">
                  <c:v>62.299999237060547</c:v>
                </c:pt>
                <c:pt idx="29">
                  <c:v>62</c:v>
                </c:pt>
                <c:pt idx="30">
                  <c:v>61.5</c:v>
                </c:pt>
                <c:pt idx="31">
                  <c:v>60.400001525878906</c:v>
                </c:pt>
                <c:pt idx="32">
                  <c:v>59</c:v>
                </c:pt>
                <c:pt idx="33">
                  <c:v>58.200000762939453</c:v>
                </c:pt>
                <c:pt idx="34">
                  <c:v>57.900001525878906</c:v>
                </c:pt>
                <c:pt idx="35">
                  <c:v>57.100002288818359</c:v>
                </c:pt>
                <c:pt idx="36">
                  <c:v>56.299999237060547</c:v>
                </c:pt>
                <c:pt idx="37">
                  <c:v>54.100002288818359</c:v>
                </c:pt>
                <c:pt idx="38">
                  <c:v>54</c:v>
                </c:pt>
                <c:pt idx="39">
                  <c:v>52</c:v>
                </c:pt>
                <c:pt idx="40">
                  <c:v>51.100002288818359</c:v>
                </c:pt>
                <c:pt idx="41">
                  <c:v>49.400001525878906</c:v>
                </c:pt>
                <c:pt idx="42">
                  <c:v>49.700000762939453</c:v>
                </c:pt>
                <c:pt idx="43">
                  <c:v>53</c:v>
                </c:pt>
                <c:pt idx="44">
                  <c:v>55.600002288818359</c:v>
                </c:pt>
                <c:pt idx="45">
                  <c:v>58.400001525878906</c:v>
                </c:pt>
                <c:pt idx="46">
                  <c:v>61.299999237060547</c:v>
                </c:pt>
                <c:pt idx="47">
                  <c:v>64.800003051757812</c:v>
                </c:pt>
              </c:numCache>
            </c:numRef>
          </c:val>
          <c:smooth val="0"/>
        </c:ser>
        <c:ser>
          <c:idx val="5"/>
          <c:order val="5"/>
          <c:tx>
            <c:v>Thu</c:v>
          </c:tx>
          <c:marker>
            <c:symbol val="none"/>
          </c:marker>
          <c:cat>
            <c:numRef>
              <c:f>'L90'!$C$2:$C$49</c:f>
              <c:numCache>
                <c:formatCode>hh:mm:ss</c:formatCode>
                <c:ptCount val="48"/>
                <c:pt idx="0">
                  <c:v>41580.291666666664</c:v>
                </c:pt>
                <c:pt idx="1">
                  <c:v>41580.3125</c:v>
                </c:pt>
                <c:pt idx="2">
                  <c:v>41580.333333333336</c:v>
                </c:pt>
                <c:pt idx="3">
                  <c:v>41580.354166666664</c:v>
                </c:pt>
                <c:pt idx="4">
                  <c:v>41580.375</c:v>
                </c:pt>
                <c:pt idx="5">
                  <c:v>41580.395833333336</c:v>
                </c:pt>
                <c:pt idx="6">
                  <c:v>41580.416666666664</c:v>
                </c:pt>
                <c:pt idx="7">
                  <c:v>41580.4375</c:v>
                </c:pt>
                <c:pt idx="8">
                  <c:v>41580.458333333336</c:v>
                </c:pt>
                <c:pt idx="9">
                  <c:v>41580.479166666664</c:v>
                </c:pt>
                <c:pt idx="10">
                  <c:v>41580.5</c:v>
                </c:pt>
                <c:pt idx="11">
                  <c:v>41580.520833333336</c:v>
                </c:pt>
                <c:pt idx="12">
                  <c:v>41580.541666666664</c:v>
                </c:pt>
                <c:pt idx="13">
                  <c:v>41580.5625</c:v>
                </c:pt>
                <c:pt idx="14">
                  <c:v>41580.583333333336</c:v>
                </c:pt>
                <c:pt idx="15">
                  <c:v>41580.604166666664</c:v>
                </c:pt>
                <c:pt idx="16">
                  <c:v>41580.625</c:v>
                </c:pt>
                <c:pt idx="17">
                  <c:v>41580.645833333336</c:v>
                </c:pt>
                <c:pt idx="18">
                  <c:v>41580.666666666664</c:v>
                </c:pt>
                <c:pt idx="19">
                  <c:v>41580.6875</c:v>
                </c:pt>
                <c:pt idx="20">
                  <c:v>41580.708333333336</c:v>
                </c:pt>
                <c:pt idx="21">
                  <c:v>41580.729166666664</c:v>
                </c:pt>
                <c:pt idx="22">
                  <c:v>41580.75</c:v>
                </c:pt>
                <c:pt idx="23">
                  <c:v>41580.770833333336</c:v>
                </c:pt>
                <c:pt idx="24">
                  <c:v>41580.791666666664</c:v>
                </c:pt>
                <c:pt idx="25">
                  <c:v>41580.8125</c:v>
                </c:pt>
                <c:pt idx="26">
                  <c:v>41580.833333333336</c:v>
                </c:pt>
                <c:pt idx="27">
                  <c:v>41580.854166666664</c:v>
                </c:pt>
                <c:pt idx="28">
                  <c:v>41580.875</c:v>
                </c:pt>
                <c:pt idx="29">
                  <c:v>41580.895833333336</c:v>
                </c:pt>
                <c:pt idx="30">
                  <c:v>41580.916666666664</c:v>
                </c:pt>
                <c:pt idx="31">
                  <c:v>41580.9375</c:v>
                </c:pt>
                <c:pt idx="32">
                  <c:v>41580.958333333336</c:v>
                </c:pt>
                <c:pt idx="33">
                  <c:v>41580.979166666664</c:v>
                </c:pt>
                <c:pt idx="34">
                  <c:v>41581</c:v>
                </c:pt>
                <c:pt idx="35">
                  <c:v>41581.020833333336</c:v>
                </c:pt>
                <c:pt idx="36">
                  <c:v>41581.041666666664</c:v>
                </c:pt>
                <c:pt idx="37">
                  <c:v>41581.0625</c:v>
                </c:pt>
                <c:pt idx="38">
                  <c:v>41581.083333333336</c:v>
                </c:pt>
                <c:pt idx="39">
                  <c:v>41581.104166666664</c:v>
                </c:pt>
                <c:pt idx="40">
                  <c:v>41581.125</c:v>
                </c:pt>
                <c:pt idx="41">
                  <c:v>41581.145833333336</c:v>
                </c:pt>
                <c:pt idx="42">
                  <c:v>41581.166666666664</c:v>
                </c:pt>
                <c:pt idx="43">
                  <c:v>41581.1875</c:v>
                </c:pt>
                <c:pt idx="44">
                  <c:v>41581.208333333336</c:v>
                </c:pt>
                <c:pt idx="45">
                  <c:v>41581.229166666664</c:v>
                </c:pt>
                <c:pt idx="46">
                  <c:v>41581.25</c:v>
                </c:pt>
                <c:pt idx="47">
                  <c:v>41581.270833333336</c:v>
                </c:pt>
              </c:numCache>
            </c:numRef>
          </c:cat>
          <c:val>
            <c:numRef>
              <c:f>'L90'!$X$2:$X$49</c:f>
              <c:numCache>
                <c:formatCode>0.0</c:formatCode>
                <c:ptCount val="48"/>
                <c:pt idx="0">
                  <c:v>64.800003051757812</c:v>
                </c:pt>
                <c:pt idx="1">
                  <c:v>64.800003051757812</c:v>
                </c:pt>
                <c:pt idx="2">
                  <c:v>63.900001525878906</c:v>
                </c:pt>
                <c:pt idx="3">
                  <c:v>62.799999237060547</c:v>
                </c:pt>
                <c:pt idx="4">
                  <c:v>61.700000762939453</c:v>
                </c:pt>
                <c:pt idx="5">
                  <c:v>62.900001525878906</c:v>
                </c:pt>
                <c:pt idx="6">
                  <c:v>62.299999237060547</c:v>
                </c:pt>
                <c:pt idx="7">
                  <c:v>63.299999237060547</c:v>
                </c:pt>
                <c:pt idx="8">
                  <c:v>65</c:v>
                </c:pt>
                <c:pt idx="9">
                  <c:v>61.799999237060547</c:v>
                </c:pt>
                <c:pt idx="10">
                  <c:v>61.700000762939453</c:v>
                </c:pt>
                <c:pt idx="11">
                  <c:v>64.400001525878906</c:v>
                </c:pt>
                <c:pt idx="12">
                  <c:v>65.800003051757812</c:v>
                </c:pt>
                <c:pt idx="13">
                  <c:v>63.900001525878906</c:v>
                </c:pt>
                <c:pt idx="14">
                  <c:v>63.200000762939453</c:v>
                </c:pt>
                <c:pt idx="15">
                  <c:v>63</c:v>
                </c:pt>
                <c:pt idx="16">
                  <c:v>68.200004577636719</c:v>
                </c:pt>
                <c:pt idx="17">
                  <c:v>65.400001525878906</c:v>
                </c:pt>
                <c:pt idx="18">
                  <c:v>63.5</c:v>
                </c:pt>
                <c:pt idx="19">
                  <c:v>62.700000762939453</c:v>
                </c:pt>
                <c:pt idx="20">
                  <c:v>62.200000762939453</c:v>
                </c:pt>
                <c:pt idx="21">
                  <c:v>61.900001525878906</c:v>
                </c:pt>
                <c:pt idx="22">
                  <c:v>63.5</c:v>
                </c:pt>
                <c:pt idx="23">
                  <c:v>63.700000762939453</c:v>
                </c:pt>
                <c:pt idx="24">
                  <c:v>63.299999237060547</c:v>
                </c:pt>
                <c:pt idx="25">
                  <c:v>63.100002288818359</c:v>
                </c:pt>
                <c:pt idx="26">
                  <c:v>62.299999237060547</c:v>
                </c:pt>
                <c:pt idx="27">
                  <c:v>61.200000762939453</c:v>
                </c:pt>
                <c:pt idx="28">
                  <c:v>61.700000762939453</c:v>
                </c:pt>
                <c:pt idx="29">
                  <c:v>61.400001525878906</c:v>
                </c:pt>
                <c:pt idx="30">
                  <c:v>60.700000762939453</c:v>
                </c:pt>
                <c:pt idx="31">
                  <c:v>60.400001525878906</c:v>
                </c:pt>
                <c:pt idx="32">
                  <c:v>59.5</c:v>
                </c:pt>
                <c:pt idx="33">
                  <c:v>58.299999237060547</c:v>
                </c:pt>
                <c:pt idx="34">
                  <c:v>58.200000762939453</c:v>
                </c:pt>
                <c:pt idx="35">
                  <c:v>56.900001525878906</c:v>
                </c:pt>
                <c:pt idx="36">
                  <c:v>55.600002288818359</c:v>
                </c:pt>
                <c:pt idx="37">
                  <c:v>56.400001525878906</c:v>
                </c:pt>
                <c:pt idx="38">
                  <c:v>55.100002288818359</c:v>
                </c:pt>
                <c:pt idx="39">
                  <c:v>54</c:v>
                </c:pt>
                <c:pt idx="40">
                  <c:v>52.299999237060547</c:v>
                </c:pt>
                <c:pt idx="41">
                  <c:v>49.299999237060547</c:v>
                </c:pt>
                <c:pt idx="42">
                  <c:v>50.400001525878906</c:v>
                </c:pt>
                <c:pt idx="43">
                  <c:v>53.299999237060547</c:v>
                </c:pt>
                <c:pt idx="44">
                  <c:v>55.700000762939453</c:v>
                </c:pt>
                <c:pt idx="45">
                  <c:v>58.299999237060547</c:v>
                </c:pt>
                <c:pt idx="46">
                  <c:v>60.400001525878906</c:v>
                </c:pt>
                <c:pt idx="47">
                  <c:v>63.799999237060547</c:v>
                </c:pt>
              </c:numCache>
            </c:numRef>
          </c:val>
          <c:smooth val="0"/>
        </c:ser>
        <c:ser>
          <c:idx val="6"/>
          <c:order val="6"/>
          <c:tx>
            <c:v>Avg</c:v>
          </c:tx>
          <c:spPr>
            <a:ln>
              <a:solidFill>
                <a:schemeClr val="dk1">
                  <a:shade val="95000"/>
                  <a:satMod val="105000"/>
                </a:schemeClr>
              </a:solidFill>
            </a:ln>
          </c:spPr>
          <c:marker>
            <c:symbol val="none"/>
          </c:marker>
          <c:cat>
            <c:numRef>
              <c:f>'L90'!$C$2:$C$49</c:f>
              <c:numCache>
                <c:formatCode>hh:mm:ss</c:formatCode>
                <c:ptCount val="48"/>
                <c:pt idx="0">
                  <c:v>41580.291666666664</c:v>
                </c:pt>
                <c:pt idx="1">
                  <c:v>41580.3125</c:v>
                </c:pt>
                <c:pt idx="2">
                  <c:v>41580.333333333336</c:v>
                </c:pt>
                <c:pt idx="3">
                  <c:v>41580.354166666664</c:v>
                </c:pt>
                <c:pt idx="4">
                  <c:v>41580.375</c:v>
                </c:pt>
                <c:pt idx="5">
                  <c:v>41580.395833333336</c:v>
                </c:pt>
                <c:pt idx="6">
                  <c:v>41580.416666666664</c:v>
                </c:pt>
                <c:pt idx="7">
                  <c:v>41580.4375</c:v>
                </c:pt>
                <c:pt idx="8">
                  <c:v>41580.458333333336</c:v>
                </c:pt>
                <c:pt idx="9">
                  <c:v>41580.479166666664</c:v>
                </c:pt>
                <c:pt idx="10">
                  <c:v>41580.5</c:v>
                </c:pt>
                <c:pt idx="11">
                  <c:v>41580.520833333336</c:v>
                </c:pt>
                <c:pt idx="12">
                  <c:v>41580.541666666664</c:v>
                </c:pt>
                <c:pt idx="13">
                  <c:v>41580.5625</c:v>
                </c:pt>
                <c:pt idx="14">
                  <c:v>41580.583333333336</c:v>
                </c:pt>
                <c:pt idx="15">
                  <c:v>41580.604166666664</c:v>
                </c:pt>
                <c:pt idx="16">
                  <c:v>41580.625</c:v>
                </c:pt>
                <c:pt idx="17">
                  <c:v>41580.645833333336</c:v>
                </c:pt>
                <c:pt idx="18">
                  <c:v>41580.666666666664</c:v>
                </c:pt>
                <c:pt idx="19">
                  <c:v>41580.6875</c:v>
                </c:pt>
                <c:pt idx="20">
                  <c:v>41580.708333333336</c:v>
                </c:pt>
                <c:pt idx="21">
                  <c:v>41580.729166666664</c:v>
                </c:pt>
                <c:pt idx="22">
                  <c:v>41580.75</c:v>
                </c:pt>
                <c:pt idx="23">
                  <c:v>41580.770833333336</c:v>
                </c:pt>
                <c:pt idx="24">
                  <c:v>41580.791666666664</c:v>
                </c:pt>
                <c:pt idx="25">
                  <c:v>41580.8125</c:v>
                </c:pt>
                <c:pt idx="26">
                  <c:v>41580.833333333336</c:v>
                </c:pt>
                <c:pt idx="27">
                  <c:v>41580.854166666664</c:v>
                </c:pt>
                <c:pt idx="28">
                  <c:v>41580.875</c:v>
                </c:pt>
                <c:pt idx="29">
                  <c:v>41580.895833333336</c:v>
                </c:pt>
                <c:pt idx="30">
                  <c:v>41580.916666666664</c:v>
                </c:pt>
                <c:pt idx="31">
                  <c:v>41580.9375</c:v>
                </c:pt>
                <c:pt idx="32">
                  <c:v>41580.958333333336</c:v>
                </c:pt>
                <c:pt idx="33">
                  <c:v>41580.979166666664</c:v>
                </c:pt>
                <c:pt idx="34">
                  <c:v>41581</c:v>
                </c:pt>
                <c:pt idx="35">
                  <c:v>41581.020833333336</c:v>
                </c:pt>
                <c:pt idx="36">
                  <c:v>41581.041666666664</c:v>
                </c:pt>
                <c:pt idx="37">
                  <c:v>41581.0625</c:v>
                </c:pt>
                <c:pt idx="38">
                  <c:v>41581.083333333336</c:v>
                </c:pt>
                <c:pt idx="39">
                  <c:v>41581.104166666664</c:v>
                </c:pt>
                <c:pt idx="40">
                  <c:v>41581.125</c:v>
                </c:pt>
                <c:pt idx="41">
                  <c:v>41581.145833333336</c:v>
                </c:pt>
                <c:pt idx="42">
                  <c:v>41581.166666666664</c:v>
                </c:pt>
                <c:pt idx="43">
                  <c:v>41581.1875</c:v>
                </c:pt>
                <c:pt idx="44">
                  <c:v>41581.208333333336</c:v>
                </c:pt>
                <c:pt idx="45">
                  <c:v>41581.229166666664</c:v>
                </c:pt>
                <c:pt idx="46">
                  <c:v>41581.25</c:v>
                </c:pt>
                <c:pt idx="47">
                  <c:v>41581.270833333336</c:v>
                </c:pt>
              </c:numCache>
            </c:numRef>
          </c:cat>
          <c:val>
            <c:numRef>
              <c:f>'L90'!$Y$2:$Y$49</c:f>
              <c:numCache>
                <c:formatCode>0.0</c:formatCode>
                <c:ptCount val="48"/>
                <c:pt idx="0">
                  <c:v>62.400002161661781</c:v>
                </c:pt>
                <c:pt idx="1">
                  <c:v>61.733334859212242</c:v>
                </c:pt>
                <c:pt idx="2">
                  <c:v>61.350001017252602</c:v>
                </c:pt>
                <c:pt idx="3">
                  <c:v>63.033333460489906</c:v>
                </c:pt>
                <c:pt idx="4">
                  <c:v>62.916668574015297</c:v>
                </c:pt>
                <c:pt idx="5">
                  <c:v>62.966667175292969</c:v>
                </c:pt>
                <c:pt idx="6">
                  <c:v>63</c:v>
                </c:pt>
                <c:pt idx="7">
                  <c:v>63.766667048136391</c:v>
                </c:pt>
                <c:pt idx="8">
                  <c:v>62.550000508626304</c:v>
                </c:pt>
                <c:pt idx="9">
                  <c:v>62.150000890096031</c:v>
                </c:pt>
                <c:pt idx="10">
                  <c:v>63.066667556762695</c:v>
                </c:pt>
                <c:pt idx="11">
                  <c:v>63.73333422342936</c:v>
                </c:pt>
                <c:pt idx="12">
                  <c:v>65.650000254313156</c:v>
                </c:pt>
                <c:pt idx="13">
                  <c:v>65.666667938232422</c:v>
                </c:pt>
                <c:pt idx="14">
                  <c:v>63.866667429606117</c:v>
                </c:pt>
                <c:pt idx="15">
                  <c:v>64.650000890096024</c:v>
                </c:pt>
                <c:pt idx="16">
                  <c:v>63.766668955485024</c:v>
                </c:pt>
                <c:pt idx="17">
                  <c:v>64.583333969116211</c:v>
                </c:pt>
                <c:pt idx="18">
                  <c:v>62.933334350585938</c:v>
                </c:pt>
                <c:pt idx="19">
                  <c:v>62.250001907348633</c:v>
                </c:pt>
                <c:pt idx="20">
                  <c:v>61.950000762939453</c:v>
                </c:pt>
                <c:pt idx="21">
                  <c:v>61.666667938232422</c:v>
                </c:pt>
                <c:pt idx="22">
                  <c:v>63.433333714803062</c:v>
                </c:pt>
                <c:pt idx="23">
                  <c:v>63.450000127156578</c:v>
                </c:pt>
                <c:pt idx="24">
                  <c:v>62.816667556762695</c:v>
                </c:pt>
                <c:pt idx="25">
                  <c:v>62.916667938232422</c:v>
                </c:pt>
                <c:pt idx="26">
                  <c:v>62.383333841959633</c:v>
                </c:pt>
                <c:pt idx="27">
                  <c:v>61.68333307902018</c:v>
                </c:pt>
                <c:pt idx="28">
                  <c:v>61.850001017252602</c:v>
                </c:pt>
                <c:pt idx="29">
                  <c:v>61.166666666666664</c:v>
                </c:pt>
                <c:pt idx="30">
                  <c:v>60.933333714803062</c:v>
                </c:pt>
                <c:pt idx="31">
                  <c:v>60.233334859212242</c:v>
                </c:pt>
                <c:pt idx="32">
                  <c:v>59.583333333333336</c:v>
                </c:pt>
                <c:pt idx="33">
                  <c:v>58.850000381469727</c:v>
                </c:pt>
                <c:pt idx="34">
                  <c:v>58.316667556762695</c:v>
                </c:pt>
                <c:pt idx="35">
                  <c:v>57.666667938232422</c:v>
                </c:pt>
                <c:pt idx="36">
                  <c:v>57.05000114440918</c:v>
                </c:pt>
                <c:pt idx="37">
                  <c:v>56.650001525878906</c:v>
                </c:pt>
                <c:pt idx="38">
                  <c:v>55.700000762939453</c:v>
                </c:pt>
                <c:pt idx="39">
                  <c:v>54.599999745686851</c:v>
                </c:pt>
                <c:pt idx="40">
                  <c:v>53.216666539510094</c:v>
                </c:pt>
                <c:pt idx="41">
                  <c:v>51.016667683919273</c:v>
                </c:pt>
                <c:pt idx="42">
                  <c:v>50.80000114440918</c:v>
                </c:pt>
                <c:pt idx="43">
                  <c:v>53.200000127156578</c:v>
                </c:pt>
                <c:pt idx="44">
                  <c:v>55.100001017252602</c:v>
                </c:pt>
                <c:pt idx="45">
                  <c:v>57.450000762939453</c:v>
                </c:pt>
                <c:pt idx="46">
                  <c:v>59.933333714803062</c:v>
                </c:pt>
                <c:pt idx="47">
                  <c:v>62.600001017252602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95968"/>
        <c:axId val="89916544"/>
      </c:lineChart>
      <c:catAx>
        <c:axId val="8539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overlay val="0"/>
        </c:title>
        <c:numFmt formatCode="hh:mm:ss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 rot="2700000"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16544"/>
        <c:crosses val="autoZero"/>
        <c:auto val="1"/>
        <c:lblAlgn val="ctr"/>
        <c:lblOffset val="100"/>
        <c:noMultiLvlLbl val="0"/>
      </c:catAx>
      <c:valAx>
        <c:axId val="89916544"/>
        <c:scaling>
          <c:orientation val="minMax"/>
          <c:min val="45"/>
        </c:scaling>
        <c:delete val="0"/>
        <c:axPos val="l"/>
        <c:majorGridlines>
          <c:spPr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dB(A)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85395968"/>
        <c:crosses val="autoZero"/>
        <c:crossBetween val="between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legend>
      <c:legendPos val="r"/>
      <c:overlay val="0"/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Barbosa Leq Levels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Sat</c:v>
          </c:tx>
          <c:marker>
            <c:symbol val="none"/>
          </c:marker>
          <c:cat>
            <c:numRef>
              <c:f>Leq!$C$2:$C$49</c:f>
              <c:numCache>
                <c:formatCode>hh:mm:ss</c:formatCode>
                <c:ptCount val="48"/>
                <c:pt idx="0">
                  <c:v>41580.291666666664</c:v>
                </c:pt>
                <c:pt idx="1">
                  <c:v>41580.3125</c:v>
                </c:pt>
                <c:pt idx="2">
                  <c:v>41580.333333333336</c:v>
                </c:pt>
                <c:pt idx="3">
                  <c:v>41580.354166666664</c:v>
                </c:pt>
                <c:pt idx="4">
                  <c:v>41580.375</c:v>
                </c:pt>
                <c:pt idx="5">
                  <c:v>41580.395833333336</c:v>
                </c:pt>
                <c:pt idx="6">
                  <c:v>41580.416666666664</c:v>
                </c:pt>
                <c:pt idx="7">
                  <c:v>41580.4375</c:v>
                </c:pt>
                <c:pt idx="8">
                  <c:v>41580.458333333336</c:v>
                </c:pt>
                <c:pt idx="9">
                  <c:v>41580.479166666664</c:v>
                </c:pt>
                <c:pt idx="10">
                  <c:v>41580.5</c:v>
                </c:pt>
                <c:pt idx="11">
                  <c:v>41580.520833333336</c:v>
                </c:pt>
                <c:pt idx="12">
                  <c:v>41580.541666666664</c:v>
                </c:pt>
                <c:pt idx="13">
                  <c:v>41580.5625</c:v>
                </c:pt>
                <c:pt idx="14">
                  <c:v>41580.583333333336</c:v>
                </c:pt>
                <c:pt idx="15">
                  <c:v>41580.604166666664</c:v>
                </c:pt>
                <c:pt idx="16">
                  <c:v>41580.625</c:v>
                </c:pt>
                <c:pt idx="17">
                  <c:v>41580.645833333336</c:v>
                </c:pt>
                <c:pt idx="18">
                  <c:v>41580.666666666664</c:v>
                </c:pt>
                <c:pt idx="19">
                  <c:v>41580.6875</c:v>
                </c:pt>
                <c:pt idx="20">
                  <c:v>41580.708333333336</c:v>
                </c:pt>
                <c:pt idx="21">
                  <c:v>41580.729166666664</c:v>
                </c:pt>
                <c:pt idx="22">
                  <c:v>41580.75</c:v>
                </c:pt>
                <c:pt idx="23">
                  <c:v>41580.770833333336</c:v>
                </c:pt>
                <c:pt idx="24">
                  <c:v>41580.791666666664</c:v>
                </c:pt>
                <c:pt idx="25">
                  <c:v>41580.8125</c:v>
                </c:pt>
                <c:pt idx="26">
                  <c:v>41580.833333333336</c:v>
                </c:pt>
                <c:pt idx="27">
                  <c:v>41580.854166666664</c:v>
                </c:pt>
                <c:pt idx="28">
                  <c:v>41580.875</c:v>
                </c:pt>
                <c:pt idx="29">
                  <c:v>41580.895833333336</c:v>
                </c:pt>
                <c:pt idx="30">
                  <c:v>41580.916666666664</c:v>
                </c:pt>
                <c:pt idx="31">
                  <c:v>41580.9375</c:v>
                </c:pt>
                <c:pt idx="32">
                  <c:v>41580.958333333336</c:v>
                </c:pt>
                <c:pt idx="33">
                  <c:v>41580.979166666664</c:v>
                </c:pt>
                <c:pt idx="34">
                  <c:v>41581</c:v>
                </c:pt>
                <c:pt idx="35">
                  <c:v>41581.020833333336</c:v>
                </c:pt>
                <c:pt idx="36">
                  <c:v>41581.041666666664</c:v>
                </c:pt>
                <c:pt idx="37">
                  <c:v>41581.0625</c:v>
                </c:pt>
                <c:pt idx="38">
                  <c:v>41581.083333333336</c:v>
                </c:pt>
                <c:pt idx="39">
                  <c:v>41581.104166666664</c:v>
                </c:pt>
                <c:pt idx="40">
                  <c:v>41581.125</c:v>
                </c:pt>
                <c:pt idx="41">
                  <c:v>41581.145833333336</c:v>
                </c:pt>
                <c:pt idx="42">
                  <c:v>41581.166666666664</c:v>
                </c:pt>
                <c:pt idx="43">
                  <c:v>41581.1875</c:v>
                </c:pt>
                <c:pt idx="44">
                  <c:v>41581.208333333336</c:v>
                </c:pt>
                <c:pt idx="45">
                  <c:v>41581.229166666664</c:v>
                </c:pt>
                <c:pt idx="46">
                  <c:v>41581.25</c:v>
                </c:pt>
                <c:pt idx="47">
                  <c:v>41581.270833333336</c:v>
                </c:pt>
              </c:numCache>
            </c:numRef>
          </c:cat>
          <c:val>
            <c:numRef>
              <c:f>Leq!$D$2:$D$49</c:f>
              <c:numCache>
                <c:formatCode>0.0</c:formatCode>
                <c:ptCount val="48"/>
                <c:pt idx="0">
                  <c:v>67.131980895996094</c:v>
                </c:pt>
                <c:pt idx="1">
                  <c:v>66.938911437988281</c:v>
                </c:pt>
                <c:pt idx="2">
                  <c:v>66.390945434570313</c:v>
                </c:pt>
                <c:pt idx="3">
                  <c:v>72.381011962890625</c:v>
                </c:pt>
                <c:pt idx="4">
                  <c:v>72.160003662109375</c:v>
                </c:pt>
                <c:pt idx="5">
                  <c:v>72.123123168945313</c:v>
                </c:pt>
                <c:pt idx="6">
                  <c:v>72.47216796875</c:v>
                </c:pt>
                <c:pt idx="7">
                  <c:v>73.365898132324219</c:v>
                </c:pt>
                <c:pt idx="8">
                  <c:v>69.1728515625</c:v>
                </c:pt>
                <c:pt idx="9">
                  <c:v>68.607597351074219</c:v>
                </c:pt>
                <c:pt idx="10">
                  <c:v>72.179023742675781</c:v>
                </c:pt>
                <c:pt idx="11">
                  <c:v>69.637809753417969</c:v>
                </c:pt>
                <c:pt idx="12">
                  <c:v>70.47802734375</c:v>
                </c:pt>
                <c:pt idx="13">
                  <c:v>74.742630004882813</c:v>
                </c:pt>
                <c:pt idx="14">
                  <c:v>73.414070129394531</c:v>
                </c:pt>
                <c:pt idx="15">
                  <c:v>73.126663208007813</c:v>
                </c:pt>
                <c:pt idx="16">
                  <c:v>69.929313659667969</c:v>
                </c:pt>
                <c:pt idx="17">
                  <c:v>74.07684326171875</c:v>
                </c:pt>
                <c:pt idx="18">
                  <c:v>69.583099365234375</c:v>
                </c:pt>
                <c:pt idx="19">
                  <c:v>67.94171142578125</c:v>
                </c:pt>
                <c:pt idx="20">
                  <c:v>77.812057495117188</c:v>
                </c:pt>
                <c:pt idx="21">
                  <c:v>66.762283325195313</c:v>
                </c:pt>
                <c:pt idx="22">
                  <c:v>70.203414916992187</c:v>
                </c:pt>
                <c:pt idx="23">
                  <c:v>67.519767761230469</c:v>
                </c:pt>
                <c:pt idx="24">
                  <c:v>66.828369140625</c:v>
                </c:pt>
                <c:pt idx="25">
                  <c:v>67.100975036621094</c:v>
                </c:pt>
                <c:pt idx="26">
                  <c:v>66.513648986816406</c:v>
                </c:pt>
                <c:pt idx="27">
                  <c:v>68.723030090332031</c:v>
                </c:pt>
                <c:pt idx="28">
                  <c:v>65.899406433105469</c:v>
                </c:pt>
                <c:pt idx="29">
                  <c:v>66.345130920410156</c:v>
                </c:pt>
                <c:pt idx="30">
                  <c:v>66.310714721679688</c:v>
                </c:pt>
                <c:pt idx="31">
                  <c:v>68.778877258300781</c:v>
                </c:pt>
                <c:pt idx="32">
                  <c:v>73.080192565917969</c:v>
                </c:pt>
                <c:pt idx="33">
                  <c:v>64.053573608398438</c:v>
                </c:pt>
                <c:pt idx="34">
                  <c:v>62.734287261962891</c:v>
                </c:pt>
                <c:pt idx="35">
                  <c:v>62.653770446777344</c:v>
                </c:pt>
                <c:pt idx="36">
                  <c:v>61.854225158691406</c:v>
                </c:pt>
                <c:pt idx="37">
                  <c:v>61.877716064453125</c:v>
                </c:pt>
                <c:pt idx="38">
                  <c:v>61.657108306884766</c:v>
                </c:pt>
                <c:pt idx="39">
                  <c:v>61.285114288330078</c:v>
                </c:pt>
                <c:pt idx="40">
                  <c:v>61.736812591552734</c:v>
                </c:pt>
                <c:pt idx="41">
                  <c:v>60.281600952148438</c:v>
                </c:pt>
                <c:pt idx="42">
                  <c:v>61.071823120117188</c:v>
                </c:pt>
                <c:pt idx="43">
                  <c:v>60.148914337158203</c:v>
                </c:pt>
                <c:pt idx="44">
                  <c:v>61.377613067626953</c:v>
                </c:pt>
                <c:pt idx="45">
                  <c:v>62.152660369873047</c:v>
                </c:pt>
                <c:pt idx="46">
                  <c:v>61.270603179931641</c:v>
                </c:pt>
                <c:pt idx="47">
                  <c:v>63.168598175048828</c:v>
                </c:pt>
              </c:numCache>
            </c:numRef>
          </c:val>
          <c:smooth val="0"/>
        </c:ser>
        <c:ser>
          <c:idx val="1"/>
          <c:order val="1"/>
          <c:tx>
            <c:v>Sun</c:v>
          </c:tx>
          <c:marker>
            <c:symbol val="none"/>
          </c:marker>
          <c:cat>
            <c:numRef>
              <c:f>Leq!$C$2:$C$49</c:f>
              <c:numCache>
                <c:formatCode>hh:mm:ss</c:formatCode>
                <c:ptCount val="48"/>
                <c:pt idx="0">
                  <c:v>41580.291666666664</c:v>
                </c:pt>
                <c:pt idx="1">
                  <c:v>41580.3125</c:v>
                </c:pt>
                <c:pt idx="2">
                  <c:v>41580.333333333336</c:v>
                </c:pt>
                <c:pt idx="3">
                  <c:v>41580.354166666664</c:v>
                </c:pt>
                <c:pt idx="4">
                  <c:v>41580.375</c:v>
                </c:pt>
                <c:pt idx="5">
                  <c:v>41580.395833333336</c:v>
                </c:pt>
                <c:pt idx="6">
                  <c:v>41580.416666666664</c:v>
                </c:pt>
                <c:pt idx="7">
                  <c:v>41580.4375</c:v>
                </c:pt>
                <c:pt idx="8">
                  <c:v>41580.458333333336</c:v>
                </c:pt>
                <c:pt idx="9">
                  <c:v>41580.479166666664</c:v>
                </c:pt>
                <c:pt idx="10">
                  <c:v>41580.5</c:v>
                </c:pt>
                <c:pt idx="11">
                  <c:v>41580.520833333336</c:v>
                </c:pt>
                <c:pt idx="12">
                  <c:v>41580.541666666664</c:v>
                </c:pt>
                <c:pt idx="13">
                  <c:v>41580.5625</c:v>
                </c:pt>
                <c:pt idx="14">
                  <c:v>41580.583333333336</c:v>
                </c:pt>
                <c:pt idx="15">
                  <c:v>41580.604166666664</c:v>
                </c:pt>
                <c:pt idx="16">
                  <c:v>41580.625</c:v>
                </c:pt>
                <c:pt idx="17">
                  <c:v>41580.645833333336</c:v>
                </c:pt>
                <c:pt idx="18">
                  <c:v>41580.666666666664</c:v>
                </c:pt>
                <c:pt idx="19">
                  <c:v>41580.6875</c:v>
                </c:pt>
                <c:pt idx="20">
                  <c:v>41580.708333333336</c:v>
                </c:pt>
                <c:pt idx="21">
                  <c:v>41580.729166666664</c:v>
                </c:pt>
                <c:pt idx="22">
                  <c:v>41580.75</c:v>
                </c:pt>
                <c:pt idx="23">
                  <c:v>41580.770833333336</c:v>
                </c:pt>
                <c:pt idx="24">
                  <c:v>41580.791666666664</c:v>
                </c:pt>
                <c:pt idx="25">
                  <c:v>41580.8125</c:v>
                </c:pt>
                <c:pt idx="26">
                  <c:v>41580.833333333336</c:v>
                </c:pt>
                <c:pt idx="27">
                  <c:v>41580.854166666664</c:v>
                </c:pt>
                <c:pt idx="28">
                  <c:v>41580.875</c:v>
                </c:pt>
                <c:pt idx="29">
                  <c:v>41580.895833333336</c:v>
                </c:pt>
                <c:pt idx="30">
                  <c:v>41580.916666666664</c:v>
                </c:pt>
                <c:pt idx="31">
                  <c:v>41580.9375</c:v>
                </c:pt>
                <c:pt idx="32">
                  <c:v>41580.958333333336</c:v>
                </c:pt>
                <c:pt idx="33">
                  <c:v>41580.979166666664</c:v>
                </c:pt>
                <c:pt idx="34">
                  <c:v>41581</c:v>
                </c:pt>
                <c:pt idx="35">
                  <c:v>41581.020833333336</c:v>
                </c:pt>
                <c:pt idx="36">
                  <c:v>41581.041666666664</c:v>
                </c:pt>
                <c:pt idx="37">
                  <c:v>41581.0625</c:v>
                </c:pt>
                <c:pt idx="38">
                  <c:v>41581.083333333336</c:v>
                </c:pt>
                <c:pt idx="39">
                  <c:v>41581.104166666664</c:v>
                </c:pt>
                <c:pt idx="40">
                  <c:v>41581.125</c:v>
                </c:pt>
                <c:pt idx="41">
                  <c:v>41581.145833333336</c:v>
                </c:pt>
                <c:pt idx="42">
                  <c:v>41581.166666666664</c:v>
                </c:pt>
                <c:pt idx="43">
                  <c:v>41581.1875</c:v>
                </c:pt>
                <c:pt idx="44">
                  <c:v>41581.208333333336</c:v>
                </c:pt>
                <c:pt idx="45">
                  <c:v>41581.229166666664</c:v>
                </c:pt>
                <c:pt idx="46">
                  <c:v>41581.25</c:v>
                </c:pt>
                <c:pt idx="47">
                  <c:v>41581.270833333336</c:v>
                </c:pt>
              </c:numCache>
            </c:numRef>
          </c:cat>
          <c:val>
            <c:numRef>
              <c:f>Leq!$H$2:$H$49</c:f>
              <c:numCache>
                <c:formatCode>0.0</c:formatCode>
                <c:ptCount val="48"/>
                <c:pt idx="0">
                  <c:v>62.621768951416016</c:v>
                </c:pt>
                <c:pt idx="1">
                  <c:v>62.983009338378906</c:v>
                </c:pt>
                <c:pt idx="2">
                  <c:v>62.643867492675781</c:v>
                </c:pt>
                <c:pt idx="3">
                  <c:v>65.200553894042969</c:v>
                </c:pt>
                <c:pt idx="4">
                  <c:v>64.157745361328125</c:v>
                </c:pt>
                <c:pt idx="5">
                  <c:v>64.869644165039063</c:v>
                </c:pt>
                <c:pt idx="6">
                  <c:v>64.470802307128906</c:v>
                </c:pt>
                <c:pt idx="7">
                  <c:v>65.35040283203125</c:v>
                </c:pt>
                <c:pt idx="8">
                  <c:v>64.866523742675781</c:v>
                </c:pt>
                <c:pt idx="9">
                  <c:v>66.716812133789063</c:v>
                </c:pt>
                <c:pt idx="10">
                  <c:v>65.503799438476562</c:v>
                </c:pt>
                <c:pt idx="11">
                  <c:v>65.900810241699219</c:v>
                </c:pt>
                <c:pt idx="12">
                  <c:v>71.238777160644531</c:v>
                </c:pt>
                <c:pt idx="13">
                  <c:v>66.526725769042969</c:v>
                </c:pt>
                <c:pt idx="14">
                  <c:v>65.563591003417969</c:v>
                </c:pt>
                <c:pt idx="15">
                  <c:v>68.311470031738281</c:v>
                </c:pt>
                <c:pt idx="16">
                  <c:v>65.45391845703125</c:v>
                </c:pt>
                <c:pt idx="17">
                  <c:v>65.814521789550781</c:v>
                </c:pt>
                <c:pt idx="18">
                  <c:v>65.770683288574219</c:v>
                </c:pt>
                <c:pt idx="19">
                  <c:v>64.878715515136719</c:v>
                </c:pt>
                <c:pt idx="20">
                  <c:v>65.146659851074219</c:v>
                </c:pt>
                <c:pt idx="21">
                  <c:v>65.398727416992188</c:v>
                </c:pt>
                <c:pt idx="22">
                  <c:v>65.947265625</c:v>
                </c:pt>
                <c:pt idx="23">
                  <c:v>66.079269409179687</c:v>
                </c:pt>
                <c:pt idx="24">
                  <c:v>65.775535583496094</c:v>
                </c:pt>
                <c:pt idx="25">
                  <c:v>65.524085998535156</c:v>
                </c:pt>
                <c:pt idx="26">
                  <c:v>65.286895751953125</c:v>
                </c:pt>
                <c:pt idx="27">
                  <c:v>64.677467346191406</c:v>
                </c:pt>
                <c:pt idx="28">
                  <c:v>64.8226318359375</c:v>
                </c:pt>
                <c:pt idx="29">
                  <c:v>64.350914001464844</c:v>
                </c:pt>
                <c:pt idx="30">
                  <c:v>64.873970031738281</c:v>
                </c:pt>
                <c:pt idx="31">
                  <c:v>70.094589233398437</c:v>
                </c:pt>
                <c:pt idx="32">
                  <c:v>62.940670013427734</c:v>
                </c:pt>
                <c:pt idx="33">
                  <c:v>61.994346618652344</c:v>
                </c:pt>
                <c:pt idx="34">
                  <c:v>61.566146850585938</c:v>
                </c:pt>
                <c:pt idx="35">
                  <c:v>60.695903778076172</c:v>
                </c:pt>
                <c:pt idx="36">
                  <c:v>60.557380676269531</c:v>
                </c:pt>
                <c:pt idx="37">
                  <c:v>60.983367919921875</c:v>
                </c:pt>
                <c:pt idx="38">
                  <c:v>59.311908721923828</c:v>
                </c:pt>
                <c:pt idx="39">
                  <c:v>59.316196441650391</c:v>
                </c:pt>
                <c:pt idx="40">
                  <c:v>58.695972442626953</c:v>
                </c:pt>
                <c:pt idx="41">
                  <c:v>60.804466247558594</c:v>
                </c:pt>
                <c:pt idx="42">
                  <c:v>61.143875122070313</c:v>
                </c:pt>
                <c:pt idx="43">
                  <c:v>62.536125183105469</c:v>
                </c:pt>
                <c:pt idx="44">
                  <c:v>64.38348388671875</c:v>
                </c:pt>
                <c:pt idx="45">
                  <c:v>65.300148010253906</c:v>
                </c:pt>
                <c:pt idx="46">
                  <c:v>66.959022521972656</c:v>
                </c:pt>
                <c:pt idx="47">
                  <c:v>68.29541015625</c:v>
                </c:pt>
              </c:numCache>
            </c:numRef>
          </c:val>
          <c:smooth val="0"/>
        </c:ser>
        <c:ser>
          <c:idx val="2"/>
          <c:order val="2"/>
          <c:tx>
            <c:v>Mon</c:v>
          </c:tx>
          <c:marker>
            <c:symbol val="none"/>
          </c:marker>
          <c:cat>
            <c:numRef>
              <c:f>Leq!$C$2:$C$49</c:f>
              <c:numCache>
                <c:formatCode>hh:mm:ss</c:formatCode>
                <c:ptCount val="48"/>
                <c:pt idx="0">
                  <c:v>41580.291666666664</c:v>
                </c:pt>
                <c:pt idx="1">
                  <c:v>41580.3125</c:v>
                </c:pt>
                <c:pt idx="2">
                  <c:v>41580.333333333336</c:v>
                </c:pt>
                <c:pt idx="3">
                  <c:v>41580.354166666664</c:v>
                </c:pt>
                <c:pt idx="4">
                  <c:v>41580.375</c:v>
                </c:pt>
                <c:pt idx="5">
                  <c:v>41580.395833333336</c:v>
                </c:pt>
                <c:pt idx="6">
                  <c:v>41580.416666666664</c:v>
                </c:pt>
                <c:pt idx="7">
                  <c:v>41580.4375</c:v>
                </c:pt>
                <c:pt idx="8">
                  <c:v>41580.458333333336</c:v>
                </c:pt>
                <c:pt idx="9">
                  <c:v>41580.479166666664</c:v>
                </c:pt>
                <c:pt idx="10">
                  <c:v>41580.5</c:v>
                </c:pt>
                <c:pt idx="11">
                  <c:v>41580.520833333336</c:v>
                </c:pt>
                <c:pt idx="12">
                  <c:v>41580.541666666664</c:v>
                </c:pt>
                <c:pt idx="13">
                  <c:v>41580.5625</c:v>
                </c:pt>
                <c:pt idx="14">
                  <c:v>41580.583333333336</c:v>
                </c:pt>
                <c:pt idx="15">
                  <c:v>41580.604166666664</c:v>
                </c:pt>
                <c:pt idx="16">
                  <c:v>41580.625</c:v>
                </c:pt>
                <c:pt idx="17">
                  <c:v>41580.645833333336</c:v>
                </c:pt>
                <c:pt idx="18">
                  <c:v>41580.666666666664</c:v>
                </c:pt>
                <c:pt idx="19">
                  <c:v>41580.6875</c:v>
                </c:pt>
                <c:pt idx="20">
                  <c:v>41580.708333333336</c:v>
                </c:pt>
                <c:pt idx="21">
                  <c:v>41580.729166666664</c:v>
                </c:pt>
                <c:pt idx="22">
                  <c:v>41580.75</c:v>
                </c:pt>
                <c:pt idx="23">
                  <c:v>41580.770833333336</c:v>
                </c:pt>
                <c:pt idx="24">
                  <c:v>41580.791666666664</c:v>
                </c:pt>
                <c:pt idx="25">
                  <c:v>41580.8125</c:v>
                </c:pt>
                <c:pt idx="26">
                  <c:v>41580.833333333336</c:v>
                </c:pt>
                <c:pt idx="27">
                  <c:v>41580.854166666664</c:v>
                </c:pt>
                <c:pt idx="28">
                  <c:v>41580.875</c:v>
                </c:pt>
                <c:pt idx="29">
                  <c:v>41580.895833333336</c:v>
                </c:pt>
                <c:pt idx="30">
                  <c:v>41580.916666666664</c:v>
                </c:pt>
                <c:pt idx="31">
                  <c:v>41580.9375</c:v>
                </c:pt>
                <c:pt idx="32">
                  <c:v>41580.958333333336</c:v>
                </c:pt>
                <c:pt idx="33">
                  <c:v>41580.979166666664</c:v>
                </c:pt>
                <c:pt idx="34">
                  <c:v>41581</c:v>
                </c:pt>
                <c:pt idx="35">
                  <c:v>41581.020833333336</c:v>
                </c:pt>
                <c:pt idx="36">
                  <c:v>41581.041666666664</c:v>
                </c:pt>
                <c:pt idx="37">
                  <c:v>41581.0625</c:v>
                </c:pt>
                <c:pt idx="38">
                  <c:v>41581.083333333336</c:v>
                </c:pt>
                <c:pt idx="39">
                  <c:v>41581.104166666664</c:v>
                </c:pt>
                <c:pt idx="40">
                  <c:v>41581.125</c:v>
                </c:pt>
                <c:pt idx="41">
                  <c:v>41581.145833333336</c:v>
                </c:pt>
                <c:pt idx="42">
                  <c:v>41581.166666666664</c:v>
                </c:pt>
                <c:pt idx="43">
                  <c:v>41581.1875</c:v>
                </c:pt>
                <c:pt idx="44">
                  <c:v>41581.208333333336</c:v>
                </c:pt>
                <c:pt idx="45">
                  <c:v>41581.229166666664</c:v>
                </c:pt>
                <c:pt idx="46">
                  <c:v>41581.25</c:v>
                </c:pt>
                <c:pt idx="47">
                  <c:v>41581.270833333336</c:v>
                </c:pt>
              </c:numCache>
            </c:numRef>
          </c:cat>
          <c:val>
            <c:numRef>
              <c:f>Leq!$L$2:$L$49</c:f>
              <c:numCache>
                <c:formatCode>0.0</c:formatCode>
                <c:ptCount val="48"/>
                <c:pt idx="0">
                  <c:v>68.243301391601563</c:v>
                </c:pt>
                <c:pt idx="1">
                  <c:v>68.986946105957031</c:v>
                </c:pt>
                <c:pt idx="2">
                  <c:v>67.854698181152344</c:v>
                </c:pt>
                <c:pt idx="3">
                  <c:v>68.101455688476562</c:v>
                </c:pt>
                <c:pt idx="4">
                  <c:v>68.45513916015625</c:v>
                </c:pt>
                <c:pt idx="5">
                  <c:v>68.2457275390625</c:v>
                </c:pt>
                <c:pt idx="6">
                  <c:v>67.193588256835938</c:v>
                </c:pt>
                <c:pt idx="7">
                  <c:v>66.870407104492187</c:v>
                </c:pt>
                <c:pt idx="8">
                  <c:v>68.1068115234375</c:v>
                </c:pt>
                <c:pt idx="9">
                  <c:v>66.911613464355469</c:v>
                </c:pt>
                <c:pt idx="10">
                  <c:v>67.576339721679688</c:v>
                </c:pt>
                <c:pt idx="11">
                  <c:v>67.630088806152344</c:v>
                </c:pt>
                <c:pt idx="12">
                  <c:v>66.964958190917969</c:v>
                </c:pt>
                <c:pt idx="13">
                  <c:v>66.776336669921875</c:v>
                </c:pt>
                <c:pt idx="14">
                  <c:v>66.354217529296875</c:v>
                </c:pt>
                <c:pt idx="15">
                  <c:v>68.854728698730469</c:v>
                </c:pt>
                <c:pt idx="16">
                  <c:v>68.470779418945313</c:v>
                </c:pt>
                <c:pt idx="17">
                  <c:v>68.555084228515625</c:v>
                </c:pt>
                <c:pt idx="18">
                  <c:v>66.510833740234375</c:v>
                </c:pt>
                <c:pt idx="19">
                  <c:v>65.961814880371094</c:v>
                </c:pt>
                <c:pt idx="20">
                  <c:v>65.495269775390625</c:v>
                </c:pt>
                <c:pt idx="21">
                  <c:v>65.938583374023437</c:v>
                </c:pt>
                <c:pt idx="22">
                  <c:v>65.774185180664063</c:v>
                </c:pt>
                <c:pt idx="23">
                  <c:v>65.244476318359375</c:v>
                </c:pt>
                <c:pt idx="24">
                  <c:v>64.968795776367188</c:v>
                </c:pt>
                <c:pt idx="25">
                  <c:v>66.228736877441406</c:v>
                </c:pt>
                <c:pt idx="26">
                  <c:v>65.095108032226563</c:v>
                </c:pt>
                <c:pt idx="27">
                  <c:v>65.042030334472656</c:v>
                </c:pt>
                <c:pt idx="28">
                  <c:v>65.196983337402344</c:v>
                </c:pt>
                <c:pt idx="29">
                  <c:v>64.310501098632812</c:v>
                </c:pt>
                <c:pt idx="30">
                  <c:v>64.036041259765625</c:v>
                </c:pt>
                <c:pt idx="31">
                  <c:v>64.171035766601562</c:v>
                </c:pt>
                <c:pt idx="32">
                  <c:v>62.904182434082031</c:v>
                </c:pt>
                <c:pt idx="33">
                  <c:v>61.077369689941406</c:v>
                </c:pt>
                <c:pt idx="34">
                  <c:v>61.190601348876953</c:v>
                </c:pt>
                <c:pt idx="35">
                  <c:v>60.250503540039063</c:v>
                </c:pt>
                <c:pt idx="36">
                  <c:v>61.03399658203125</c:v>
                </c:pt>
                <c:pt idx="37">
                  <c:v>60.236660003662109</c:v>
                </c:pt>
                <c:pt idx="38">
                  <c:v>58.455493927001953</c:v>
                </c:pt>
                <c:pt idx="39">
                  <c:v>58.498786926269531</c:v>
                </c:pt>
                <c:pt idx="40">
                  <c:v>59.106010437011719</c:v>
                </c:pt>
                <c:pt idx="41">
                  <c:v>59.766532897949219</c:v>
                </c:pt>
                <c:pt idx="42">
                  <c:v>60.429286956787109</c:v>
                </c:pt>
                <c:pt idx="43">
                  <c:v>61.919235229492188</c:v>
                </c:pt>
                <c:pt idx="44">
                  <c:v>64.240432739257813</c:v>
                </c:pt>
                <c:pt idx="45">
                  <c:v>65.587753295898437</c:v>
                </c:pt>
                <c:pt idx="46">
                  <c:v>67.516342163085937</c:v>
                </c:pt>
                <c:pt idx="47">
                  <c:v>68.44061279296875</c:v>
                </c:pt>
              </c:numCache>
            </c:numRef>
          </c:val>
          <c:smooth val="0"/>
        </c:ser>
        <c:ser>
          <c:idx val="3"/>
          <c:order val="3"/>
          <c:tx>
            <c:v>Tue</c:v>
          </c:tx>
          <c:marker>
            <c:symbol val="none"/>
          </c:marker>
          <c:cat>
            <c:numRef>
              <c:f>Leq!$C$2:$C$49</c:f>
              <c:numCache>
                <c:formatCode>hh:mm:ss</c:formatCode>
                <c:ptCount val="48"/>
                <c:pt idx="0">
                  <c:v>41580.291666666664</c:v>
                </c:pt>
                <c:pt idx="1">
                  <c:v>41580.3125</c:v>
                </c:pt>
                <c:pt idx="2">
                  <c:v>41580.333333333336</c:v>
                </c:pt>
                <c:pt idx="3">
                  <c:v>41580.354166666664</c:v>
                </c:pt>
                <c:pt idx="4">
                  <c:v>41580.375</c:v>
                </c:pt>
                <c:pt idx="5">
                  <c:v>41580.395833333336</c:v>
                </c:pt>
                <c:pt idx="6">
                  <c:v>41580.416666666664</c:v>
                </c:pt>
                <c:pt idx="7">
                  <c:v>41580.4375</c:v>
                </c:pt>
                <c:pt idx="8">
                  <c:v>41580.458333333336</c:v>
                </c:pt>
                <c:pt idx="9">
                  <c:v>41580.479166666664</c:v>
                </c:pt>
                <c:pt idx="10">
                  <c:v>41580.5</c:v>
                </c:pt>
                <c:pt idx="11">
                  <c:v>41580.520833333336</c:v>
                </c:pt>
                <c:pt idx="12">
                  <c:v>41580.541666666664</c:v>
                </c:pt>
                <c:pt idx="13">
                  <c:v>41580.5625</c:v>
                </c:pt>
                <c:pt idx="14">
                  <c:v>41580.583333333336</c:v>
                </c:pt>
                <c:pt idx="15">
                  <c:v>41580.604166666664</c:v>
                </c:pt>
                <c:pt idx="16">
                  <c:v>41580.625</c:v>
                </c:pt>
                <c:pt idx="17">
                  <c:v>41580.645833333336</c:v>
                </c:pt>
                <c:pt idx="18">
                  <c:v>41580.666666666664</c:v>
                </c:pt>
                <c:pt idx="19">
                  <c:v>41580.6875</c:v>
                </c:pt>
                <c:pt idx="20">
                  <c:v>41580.708333333336</c:v>
                </c:pt>
                <c:pt idx="21">
                  <c:v>41580.729166666664</c:v>
                </c:pt>
                <c:pt idx="22">
                  <c:v>41580.75</c:v>
                </c:pt>
                <c:pt idx="23">
                  <c:v>41580.770833333336</c:v>
                </c:pt>
                <c:pt idx="24">
                  <c:v>41580.791666666664</c:v>
                </c:pt>
                <c:pt idx="25">
                  <c:v>41580.8125</c:v>
                </c:pt>
                <c:pt idx="26">
                  <c:v>41580.833333333336</c:v>
                </c:pt>
                <c:pt idx="27">
                  <c:v>41580.854166666664</c:v>
                </c:pt>
                <c:pt idx="28">
                  <c:v>41580.875</c:v>
                </c:pt>
                <c:pt idx="29">
                  <c:v>41580.895833333336</c:v>
                </c:pt>
                <c:pt idx="30">
                  <c:v>41580.916666666664</c:v>
                </c:pt>
                <c:pt idx="31">
                  <c:v>41580.9375</c:v>
                </c:pt>
                <c:pt idx="32">
                  <c:v>41580.958333333336</c:v>
                </c:pt>
                <c:pt idx="33">
                  <c:v>41580.979166666664</c:v>
                </c:pt>
                <c:pt idx="34">
                  <c:v>41581</c:v>
                </c:pt>
                <c:pt idx="35">
                  <c:v>41581.020833333336</c:v>
                </c:pt>
                <c:pt idx="36">
                  <c:v>41581.041666666664</c:v>
                </c:pt>
                <c:pt idx="37">
                  <c:v>41581.0625</c:v>
                </c:pt>
                <c:pt idx="38">
                  <c:v>41581.083333333336</c:v>
                </c:pt>
                <c:pt idx="39">
                  <c:v>41581.104166666664</c:v>
                </c:pt>
                <c:pt idx="40">
                  <c:v>41581.125</c:v>
                </c:pt>
                <c:pt idx="41">
                  <c:v>41581.145833333336</c:v>
                </c:pt>
                <c:pt idx="42">
                  <c:v>41581.166666666664</c:v>
                </c:pt>
                <c:pt idx="43">
                  <c:v>41581.1875</c:v>
                </c:pt>
                <c:pt idx="44">
                  <c:v>41581.208333333336</c:v>
                </c:pt>
                <c:pt idx="45">
                  <c:v>41581.229166666664</c:v>
                </c:pt>
                <c:pt idx="46">
                  <c:v>41581.25</c:v>
                </c:pt>
                <c:pt idx="47">
                  <c:v>41581.270833333336</c:v>
                </c:pt>
              </c:numCache>
            </c:numRef>
          </c:cat>
          <c:val>
            <c:numRef>
              <c:f>Leq!$P$2:$P$49</c:f>
              <c:numCache>
                <c:formatCode>0.0</c:formatCode>
                <c:ptCount val="48"/>
                <c:pt idx="0">
                  <c:v>69.287384033203125</c:v>
                </c:pt>
                <c:pt idx="1">
                  <c:v>67.03424072265625</c:v>
                </c:pt>
                <c:pt idx="2">
                  <c:v>67.23223876953125</c:v>
                </c:pt>
                <c:pt idx="3">
                  <c:v>68.144813537597656</c:v>
                </c:pt>
                <c:pt idx="4">
                  <c:v>66.351249694824219</c:v>
                </c:pt>
                <c:pt idx="5">
                  <c:v>66.909584045410156</c:v>
                </c:pt>
                <c:pt idx="6">
                  <c:v>66.795852661132812</c:v>
                </c:pt>
                <c:pt idx="7">
                  <c:v>69.444061279296875</c:v>
                </c:pt>
                <c:pt idx="8">
                  <c:v>68.277084350585937</c:v>
                </c:pt>
                <c:pt idx="9">
                  <c:v>70.169036865234375</c:v>
                </c:pt>
                <c:pt idx="10">
                  <c:v>69.734260559082031</c:v>
                </c:pt>
                <c:pt idx="11">
                  <c:v>74.362861633300781</c:v>
                </c:pt>
                <c:pt idx="12">
                  <c:v>77.873489379882813</c:v>
                </c:pt>
                <c:pt idx="13">
                  <c:v>75.549766540527344</c:v>
                </c:pt>
                <c:pt idx="14">
                  <c:v>71.824935913085937</c:v>
                </c:pt>
                <c:pt idx="15">
                  <c:v>72.499229431152344</c:v>
                </c:pt>
                <c:pt idx="16">
                  <c:v>68.311958312988281</c:v>
                </c:pt>
                <c:pt idx="17">
                  <c:v>67.705322265625</c:v>
                </c:pt>
                <c:pt idx="18">
                  <c:v>68.1390380859375</c:v>
                </c:pt>
                <c:pt idx="19">
                  <c:v>68.697952270507812</c:v>
                </c:pt>
                <c:pt idx="20">
                  <c:v>67.331626892089844</c:v>
                </c:pt>
                <c:pt idx="21">
                  <c:v>73.871994018554688</c:v>
                </c:pt>
                <c:pt idx="22">
                  <c:v>70.694976806640625</c:v>
                </c:pt>
                <c:pt idx="23">
                  <c:v>66.82794189453125</c:v>
                </c:pt>
                <c:pt idx="24">
                  <c:v>68.983016967773438</c:v>
                </c:pt>
                <c:pt idx="25">
                  <c:v>67.38897705078125</c:v>
                </c:pt>
                <c:pt idx="26">
                  <c:v>66.088645935058594</c:v>
                </c:pt>
                <c:pt idx="27">
                  <c:v>69.155120849609375</c:v>
                </c:pt>
                <c:pt idx="28">
                  <c:v>65.831649780273438</c:v>
                </c:pt>
                <c:pt idx="29">
                  <c:v>65.346786499023438</c:v>
                </c:pt>
                <c:pt idx="30">
                  <c:v>64.348075866699219</c:v>
                </c:pt>
                <c:pt idx="31">
                  <c:v>63.691097259521484</c:v>
                </c:pt>
                <c:pt idx="32">
                  <c:v>62.547027587890625</c:v>
                </c:pt>
                <c:pt idx="33">
                  <c:v>62.692794799804688</c:v>
                </c:pt>
                <c:pt idx="34">
                  <c:v>62.190765380859375</c:v>
                </c:pt>
                <c:pt idx="35">
                  <c:v>60.675323486328125</c:v>
                </c:pt>
                <c:pt idx="36">
                  <c:v>60.698661804199219</c:v>
                </c:pt>
                <c:pt idx="37">
                  <c:v>60.778774261474609</c:v>
                </c:pt>
                <c:pt idx="38">
                  <c:v>58.874557495117188</c:v>
                </c:pt>
                <c:pt idx="39">
                  <c:v>59.655841827392578</c:v>
                </c:pt>
                <c:pt idx="40">
                  <c:v>59.724987030029297</c:v>
                </c:pt>
                <c:pt idx="41">
                  <c:v>61.030342102050781</c:v>
                </c:pt>
                <c:pt idx="42">
                  <c:v>60.586330413818359</c:v>
                </c:pt>
                <c:pt idx="43">
                  <c:v>62.973125457763672</c:v>
                </c:pt>
                <c:pt idx="44">
                  <c:v>65.20098876953125</c:v>
                </c:pt>
                <c:pt idx="45">
                  <c:v>66.336540222167969</c:v>
                </c:pt>
                <c:pt idx="46">
                  <c:v>67.40765380859375</c:v>
                </c:pt>
                <c:pt idx="47">
                  <c:v>69.689910888671875</c:v>
                </c:pt>
              </c:numCache>
            </c:numRef>
          </c:val>
          <c:smooth val="0"/>
        </c:ser>
        <c:ser>
          <c:idx val="4"/>
          <c:order val="4"/>
          <c:tx>
            <c:v>Wed</c:v>
          </c:tx>
          <c:marker>
            <c:symbol val="none"/>
          </c:marker>
          <c:cat>
            <c:numRef>
              <c:f>Leq!$C$2:$C$49</c:f>
              <c:numCache>
                <c:formatCode>hh:mm:ss</c:formatCode>
                <c:ptCount val="48"/>
                <c:pt idx="0">
                  <c:v>41580.291666666664</c:v>
                </c:pt>
                <c:pt idx="1">
                  <c:v>41580.3125</c:v>
                </c:pt>
                <c:pt idx="2">
                  <c:v>41580.333333333336</c:v>
                </c:pt>
                <c:pt idx="3">
                  <c:v>41580.354166666664</c:v>
                </c:pt>
                <c:pt idx="4">
                  <c:v>41580.375</c:v>
                </c:pt>
                <c:pt idx="5">
                  <c:v>41580.395833333336</c:v>
                </c:pt>
                <c:pt idx="6">
                  <c:v>41580.416666666664</c:v>
                </c:pt>
                <c:pt idx="7">
                  <c:v>41580.4375</c:v>
                </c:pt>
                <c:pt idx="8">
                  <c:v>41580.458333333336</c:v>
                </c:pt>
                <c:pt idx="9">
                  <c:v>41580.479166666664</c:v>
                </c:pt>
                <c:pt idx="10">
                  <c:v>41580.5</c:v>
                </c:pt>
                <c:pt idx="11">
                  <c:v>41580.520833333336</c:v>
                </c:pt>
                <c:pt idx="12">
                  <c:v>41580.541666666664</c:v>
                </c:pt>
                <c:pt idx="13">
                  <c:v>41580.5625</c:v>
                </c:pt>
                <c:pt idx="14">
                  <c:v>41580.583333333336</c:v>
                </c:pt>
                <c:pt idx="15">
                  <c:v>41580.604166666664</c:v>
                </c:pt>
                <c:pt idx="16">
                  <c:v>41580.625</c:v>
                </c:pt>
                <c:pt idx="17">
                  <c:v>41580.645833333336</c:v>
                </c:pt>
                <c:pt idx="18">
                  <c:v>41580.666666666664</c:v>
                </c:pt>
                <c:pt idx="19">
                  <c:v>41580.6875</c:v>
                </c:pt>
                <c:pt idx="20">
                  <c:v>41580.708333333336</c:v>
                </c:pt>
                <c:pt idx="21">
                  <c:v>41580.729166666664</c:v>
                </c:pt>
                <c:pt idx="22">
                  <c:v>41580.75</c:v>
                </c:pt>
                <c:pt idx="23">
                  <c:v>41580.770833333336</c:v>
                </c:pt>
                <c:pt idx="24">
                  <c:v>41580.791666666664</c:v>
                </c:pt>
                <c:pt idx="25">
                  <c:v>41580.8125</c:v>
                </c:pt>
                <c:pt idx="26">
                  <c:v>41580.833333333336</c:v>
                </c:pt>
                <c:pt idx="27">
                  <c:v>41580.854166666664</c:v>
                </c:pt>
                <c:pt idx="28">
                  <c:v>41580.875</c:v>
                </c:pt>
                <c:pt idx="29">
                  <c:v>41580.895833333336</c:v>
                </c:pt>
                <c:pt idx="30">
                  <c:v>41580.916666666664</c:v>
                </c:pt>
                <c:pt idx="31">
                  <c:v>41580.9375</c:v>
                </c:pt>
                <c:pt idx="32">
                  <c:v>41580.958333333336</c:v>
                </c:pt>
                <c:pt idx="33">
                  <c:v>41580.979166666664</c:v>
                </c:pt>
                <c:pt idx="34">
                  <c:v>41581</c:v>
                </c:pt>
                <c:pt idx="35">
                  <c:v>41581.020833333336</c:v>
                </c:pt>
                <c:pt idx="36">
                  <c:v>41581.041666666664</c:v>
                </c:pt>
                <c:pt idx="37">
                  <c:v>41581.0625</c:v>
                </c:pt>
                <c:pt idx="38">
                  <c:v>41581.083333333336</c:v>
                </c:pt>
                <c:pt idx="39">
                  <c:v>41581.104166666664</c:v>
                </c:pt>
                <c:pt idx="40">
                  <c:v>41581.125</c:v>
                </c:pt>
                <c:pt idx="41">
                  <c:v>41581.145833333336</c:v>
                </c:pt>
                <c:pt idx="42">
                  <c:v>41581.166666666664</c:v>
                </c:pt>
                <c:pt idx="43">
                  <c:v>41581.1875</c:v>
                </c:pt>
                <c:pt idx="44">
                  <c:v>41581.208333333336</c:v>
                </c:pt>
                <c:pt idx="45">
                  <c:v>41581.229166666664</c:v>
                </c:pt>
                <c:pt idx="46">
                  <c:v>41581.25</c:v>
                </c:pt>
                <c:pt idx="47">
                  <c:v>41581.270833333336</c:v>
                </c:pt>
              </c:numCache>
            </c:numRef>
          </c:cat>
          <c:val>
            <c:numRef>
              <c:f>Leq!$T$2:$T$49</c:f>
              <c:numCache>
                <c:formatCode>0.0</c:formatCode>
                <c:ptCount val="48"/>
                <c:pt idx="0">
                  <c:v>67.980300903320312</c:v>
                </c:pt>
                <c:pt idx="1">
                  <c:v>69.130584716796875</c:v>
                </c:pt>
                <c:pt idx="2">
                  <c:v>67.998123168945313</c:v>
                </c:pt>
                <c:pt idx="3">
                  <c:v>67.749923706054687</c:v>
                </c:pt>
                <c:pt idx="4">
                  <c:v>68.121147155761719</c:v>
                </c:pt>
                <c:pt idx="5">
                  <c:v>66.630706787109375</c:v>
                </c:pt>
                <c:pt idx="6">
                  <c:v>66.208686828613281</c:v>
                </c:pt>
                <c:pt idx="7">
                  <c:v>66.886161804199219</c:v>
                </c:pt>
                <c:pt idx="8">
                  <c:v>67.705245971679688</c:v>
                </c:pt>
                <c:pt idx="9">
                  <c:v>67.199005126953125</c:v>
                </c:pt>
                <c:pt idx="10">
                  <c:v>66.762008666992188</c:v>
                </c:pt>
                <c:pt idx="11">
                  <c:v>67.919303894042969</c:v>
                </c:pt>
                <c:pt idx="12">
                  <c:v>68.179145812988281</c:v>
                </c:pt>
                <c:pt idx="13">
                  <c:v>67.658050537109375</c:v>
                </c:pt>
                <c:pt idx="14">
                  <c:v>68.491317749023438</c:v>
                </c:pt>
                <c:pt idx="15">
                  <c:v>67.847770690917969</c:v>
                </c:pt>
                <c:pt idx="16">
                  <c:v>67.513832092285156</c:v>
                </c:pt>
                <c:pt idx="17">
                  <c:v>68.604179382324219</c:v>
                </c:pt>
                <c:pt idx="18">
                  <c:v>67.056968688964844</c:v>
                </c:pt>
                <c:pt idx="19">
                  <c:v>66.517242431640625</c:v>
                </c:pt>
                <c:pt idx="20">
                  <c:v>67.45751953125</c:v>
                </c:pt>
                <c:pt idx="21">
                  <c:v>70.108970642089844</c:v>
                </c:pt>
                <c:pt idx="22">
                  <c:v>71.914756774902344</c:v>
                </c:pt>
                <c:pt idx="23">
                  <c:v>68.318138122558594</c:v>
                </c:pt>
                <c:pt idx="24">
                  <c:v>67.701431274414063</c:v>
                </c:pt>
                <c:pt idx="25">
                  <c:v>66.588333129882813</c:v>
                </c:pt>
                <c:pt idx="26">
                  <c:v>66.911323547363281</c:v>
                </c:pt>
                <c:pt idx="27">
                  <c:v>66.343299865722656</c:v>
                </c:pt>
                <c:pt idx="28">
                  <c:v>68.623039245605469</c:v>
                </c:pt>
                <c:pt idx="29">
                  <c:v>65.801887512207031</c:v>
                </c:pt>
                <c:pt idx="30">
                  <c:v>66.236946105957031</c:v>
                </c:pt>
                <c:pt idx="31">
                  <c:v>67.83319091796875</c:v>
                </c:pt>
                <c:pt idx="32">
                  <c:v>63.079006195068359</c:v>
                </c:pt>
                <c:pt idx="33">
                  <c:v>61.753047943115234</c:v>
                </c:pt>
                <c:pt idx="34">
                  <c:v>61.931411743164063</c:v>
                </c:pt>
                <c:pt idx="35">
                  <c:v>60.516872406005859</c:v>
                </c:pt>
                <c:pt idx="36">
                  <c:v>60.105785369873047</c:v>
                </c:pt>
                <c:pt idx="37">
                  <c:v>58.999664306640625</c:v>
                </c:pt>
                <c:pt idx="38">
                  <c:v>57.502880096435547</c:v>
                </c:pt>
                <c:pt idx="39">
                  <c:v>57.220748901367187</c:v>
                </c:pt>
                <c:pt idx="40">
                  <c:v>59.640365600585938</c:v>
                </c:pt>
                <c:pt idx="41">
                  <c:v>62.219276428222656</c:v>
                </c:pt>
                <c:pt idx="42">
                  <c:v>60.242954254150391</c:v>
                </c:pt>
                <c:pt idx="43">
                  <c:v>62.719711303710938</c:v>
                </c:pt>
                <c:pt idx="44">
                  <c:v>64.136756896972656</c:v>
                </c:pt>
                <c:pt idx="45">
                  <c:v>64.782691955566406</c:v>
                </c:pt>
                <c:pt idx="46">
                  <c:v>68.062896728515625</c:v>
                </c:pt>
                <c:pt idx="47">
                  <c:v>68.837554931640625</c:v>
                </c:pt>
              </c:numCache>
            </c:numRef>
          </c:val>
          <c:smooth val="0"/>
        </c:ser>
        <c:ser>
          <c:idx val="5"/>
          <c:order val="5"/>
          <c:tx>
            <c:v>Thu</c:v>
          </c:tx>
          <c:marker>
            <c:symbol val="none"/>
          </c:marker>
          <c:cat>
            <c:numRef>
              <c:f>Leq!$C$2:$C$49</c:f>
              <c:numCache>
                <c:formatCode>hh:mm:ss</c:formatCode>
                <c:ptCount val="48"/>
                <c:pt idx="0">
                  <c:v>41580.291666666664</c:v>
                </c:pt>
                <c:pt idx="1">
                  <c:v>41580.3125</c:v>
                </c:pt>
                <c:pt idx="2">
                  <c:v>41580.333333333336</c:v>
                </c:pt>
                <c:pt idx="3">
                  <c:v>41580.354166666664</c:v>
                </c:pt>
                <c:pt idx="4">
                  <c:v>41580.375</c:v>
                </c:pt>
                <c:pt idx="5">
                  <c:v>41580.395833333336</c:v>
                </c:pt>
                <c:pt idx="6">
                  <c:v>41580.416666666664</c:v>
                </c:pt>
                <c:pt idx="7">
                  <c:v>41580.4375</c:v>
                </c:pt>
                <c:pt idx="8">
                  <c:v>41580.458333333336</c:v>
                </c:pt>
                <c:pt idx="9">
                  <c:v>41580.479166666664</c:v>
                </c:pt>
                <c:pt idx="10">
                  <c:v>41580.5</c:v>
                </c:pt>
                <c:pt idx="11">
                  <c:v>41580.520833333336</c:v>
                </c:pt>
                <c:pt idx="12">
                  <c:v>41580.541666666664</c:v>
                </c:pt>
                <c:pt idx="13">
                  <c:v>41580.5625</c:v>
                </c:pt>
                <c:pt idx="14">
                  <c:v>41580.583333333336</c:v>
                </c:pt>
                <c:pt idx="15">
                  <c:v>41580.604166666664</c:v>
                </c:pt>
                <c:pt idx="16">
                  <c:v>41580.625</c:v>
                </c:pt>
                <c:pt idx="17">
                  <c:v>41580.645833333336</c:v>
                </c:pt>
                <c:pt idx="18">
                  <c:v>41580.666666666664</c:v>
                </c:pt>
                <c:pt idx="19">
                  <c:v>41580.6875</c:v>
                </c:pt>
                <c:pt idx="20">
                  <c:v>41580.708333333336</c:v>
                </c:pt>
                <c:pt idx="21">
                  <c:v>41580.729166666664</c:v>
                </c:pt>
                <c:pt idx="22">
                  <c:v>41580.75</c:v>
                </c:pt>
                <c:pt idx="23">
                  <c:v>41580.770833333336</c:v>
                </c:pt>
                <c:pt idx="24">
                  <c:v>41580.791666666664</c:v>
                </c:pt>
                <c:pt idx="25">
                  <c:v>41580.8125</c:v>
                </c:pt>
                <c:pt idx="26">
                  <c:v>41580.833333333336</c:v>
                </c:pt>
                <c:pt idx="27">
                  <c:v>41580.854166666664</c:v>
                </c:pt>
                <c:pt idx="28">
                  <c:v>41580.875</c:v>
                </c:pt>
                <c:pt idx="29">
                  <c:v>41580.895833333336</c:v>
                </c:pt>
                <c:pt idx="30">
                  <c:v>41580.916666666664</c:v>
                </c:pt>
                <c:pt idx="31">
                  <c:v>41580.9375</c:v>
                </c:pt>
                <c:pt idx="32">
                  <c:v>41580.958333333336</c:v>
                </c:pt>
                <c:pt idx="33">
                  <c:v>41580.979166666664</c:v>
                </c:pt>
                <c:pt idx="34">
                  <c:v>41581</c:v>
                </c:pt>
                <c:pt idx="35">
                  <c:v>41581.020833333336</c:v>
                </c:pt>
                <c:pt idx="36">
                  <c:v>41581.041666666664</c:v>
                </c:pt>
                <c:pt idx="37">
                  <c:v>41581.0625</c:v>
                </c:pt>
                <c:pt idx="38">
                  <c:v>41581.083333333336</c:v>
                </c:pt>
                <c:pt idx="39">
                  <c:v>41581.104166666664</c:v>
                </c:pt>
                <c:pt idx="40">
                  <c:v>41581.125</c:v>
                </c:pt>
                <c:pt idx="41">
                  <c:v>41581.145833333336</c:v>
                </c:pt>
                <c:pt idx="42">
                  <c:v>41581.166666666664</c:v>
                </c:pt>
                <c:pt idx="43">
                  <c:v>41581.1875</c:v>
                </c:pt>
                <c:pt idx="44">
                  <c:v>41581.208333333336</c:v>
                </c:pt>
                <c:pt idx="45">
                  <c:v>41581.229166666664</c:v>
                </c:pt>
                <c:pt idx="46">
                  <c:v>41581.25</c:v>
                </c:pt>
                <c:pt idx="47">
                  <c:v>41581.270833333336</c:v>
                </c:pt>
              </c:numCache>
            </c:numRef>
          </c:cat>
          <c:val>
            <c:numRef>
              <c:f>Leq!$X$2:$X$49</c:f>
              <c:numCache>
                <c:formatCode>0.0</c:formatCode>
                <c:ptCount val="48"/>
                <c:pt idx="0">
                  <c:v>70.509712219238281</c:v>
                </c:pt>
                <c:pt idx="1">
                  <c:v>69.101913452148437</c:v>
                </c:pt>
                <c:pt idx="2">
                  <c:v>67.974464416503906</c:v>
                </c:pt>
                <c:pt idx="3">
                  <c:v>67.397514343261719</c:v>
                </c:pt>
                <c:pt idx="4">
                  <c:v>67.190704345703125</c:v>
                </c:pt>
                <c:pt idx="5">
                  <c:v>67.906600952148438</c:v>
                </c:pt>
                <c:pt idx="6">
                  <c:v>67.148094177246094</c:v>
                </c:pt>
                <c:pt idx="7">
                  <c:v>67.737937927246094</c:v>
                </c:pt>
                <c:pt idx="8">
                  <c:v>68.756698608398437</c:v>
                </c:pt>
                <c:pt idx="9">
                  <c:v>67.273231506347656</c:v>
                </c:pt>
                <c:pt idx="10">
                  <c:v>67.295867919921875</c:v>
                </c:pt>
                <c:pt idx="11">
                  <c:v>68.639579772949219</c:v>
                </c:pt>
                <c:pt idx="12">
                  <c:v>70.097862243652344</c:v>
                </c:pt>
                <c:pt idx="13">
                  <c:v>69.137222290039063</c:v>
                </c:pt>
                <c:pt idx="14">
                  <c:v>68.411666870117187</c:v>
                </c:pt>
                <c:pt idx="15">
                  <c:v>66.885917663574219</c:v>
                </c:pt>
                <c:pt idx="16">
                  <c:v>73.061050415039063</c:v>
                </c:pt>
                <c:pt idx="17">
                  <c:v>71.290451049804688</c:v>
                </c:pt>
                <c:pt idx="18">
                  <c:v>67.749809265136719</c:v>
                </c:pt>
                <c:pt idx="19">
                  <c:v>67.178634643554687</c:v>
                </c:pt>
                <c:pt idx="20">
                  <c:v>67.220497131347656</c:v>
                </c:pt>
                <c:pt idx="21">
                  <c:v>67.089752197265625</c:v>
                </c:pt>
                <c:pt idx="22">
                  <c:v>67.219520568847656</c:v>
                </c:pt>
                <c:pt idx="23">
                  <c:v>67.233291625976562</c:v>
                </c:pt>
                <c:pt idx="24">
                  <c:v>67.636856079101563</c:v>
                </c:pt>
                <c:pt idx="25">
                  <c:v>66.990013122558594</c:v>
                </c:pt>
                <c:pt idx="26">
                  <c:v>66.634689331054687</c:v>
                </c:pt>
                <c:pt idx="27">
                  <c:v>65.528312683105469</c:v>
                </c:pt>
                <c:pt idx="28">
                  <c:v>65.323432922363281</c:v>
                </c:pt>
                <c:pt idx="29">
                  <c:v>65.345893859863281</c:v>
                </c:pt>
                <c:pt idx="30">
                  <c:v>64.428756713867188</c:v>
                </c:pt>
                <c:pt idx="31">
                  <c:v>64.224678039550781</c:v>
                </c:pt>
                <c:pt idx="32">
                  <c:v>63.697723388671875</c:v>
                </c:pt>
                <c:pt idx="33">
                  <c:v>62.492591857910156</c:v>
                </c:pt>
                <c:pt idx="34">
                  <c:v>67.303825378417969</c:v>
                </c:pt>
                <c:pt idx="35">
                  <c:v>61.745140075683594</c:v>
                </c:pt>
                <c:pt idx="36">
                  <c:v>60.188858032226563</c:v>
                </c:pt>
                <c:pt idx="37">
                  <c:v>62.301525115966797</c:v>
                </c:pt>
                <c:pt idx="38">
                  <c:v>59.889034271240234</c:v>
                </c:pt>
                <c:pt idx="39">
                  <c:v>60.690593719482422</c:v>
                </c:pt>
                <c:pt idx="40">
                  <c:v>59.499011993408203</c:v>
                </c:pt>
                <c:pt idx="41">
                  <c:v>60.028545379638672</c:v>
                </c:pt>
                <c:pt idx="42">
                  <c:v>61.182720184326172</c:v>
                </c:pt>
                <c:pt idx="43">
                  <c:v>63.335044860839844</c:v>
                </c:pt>
                <c:pt idx="44">
                  <c:v>65.769203186035156</c:v>
                </c:pt>
                <c:pt idx="45">
                  <c:v>65.757774353027344</c:v>
                </c:pt>
                <c:pt idx="46">
                  <c:v>67.067146301269531</c:v>
                </c:pt>
                <c:pt idx="47">
                  <c:v>68.694038391113281</c:v>
                </c:pt>
              </c:numCache>
            </c:numRef>
          </c:val>
          <c:smooth val="0"/>
        </c:ser>
        <c:ser>
          <c:idx val="6"/>
          <c:order val="6"/>
          <c:tx>
            <c:v>Avg</c:v>
          </c:tx>
          <c:spPr>
            <a:ln>
              <a:solidFill>
                <a:schemeClr val="dk1">
                  <a:shade val="95000"/>
                  <a:satMod val="105000"/>
                </a:schemeClr>
              </a:solidFill>
            </a:ln>
          </c:spPr>
          <c:marker>
            <c:symbol val="none"/>
          </c:marker>
          <c:cat>
            <c:numRef>
              <c:f>Leq!$C$2:$C$49</c:f>
              <c:numCache>
                <c:formatCode>hh:mm:ss</c:formatCode>
                <c:ptCount val="48"/>
                <c:pt idx="0">
                  <c:v>41580.291666666664</c:v>
                </c:pt>
                <c:pt idx="1">
                  <c:v>41580.3125</c:v>
                </c:pt>
                <c:pt idx="2">
                  <c:v>41580.333333333336</c:v>
                </c:pt>
                <c:pt idx="3">
                  <c:v>41580.354166666664</c:v>
                </c:pt>
                <c:pt idx="4">
                  <c:v>41580.375</c:v>
                </c:pt>
                <c:pt idx="5">
                  <c:v>41580.395833333336</c:v>
                </c:pt>
                <c:pt idx="6">
                  <c:v>41580.416666666664</c:v>
                </c:pt>
                <c:pt idx="7">
                  <c:v>41580.4375</c:v>
                </c:pt>
                <c:pt idx="8">
                  <c:v>41580.458333333336</c:v>
                </c:pt>
                <c:pt idx="9">
                  <c:v>41580.479166666664</c:v>
                </c:pt>
                <c:pt idx="10">
                  <c:v>41580.5</c:v>
                </c:pt>
                <c:pt idx="11">
                  <c:v>41580.520833333336</c:v>
                </c:pt>
                <c:pt idx="12">
                  <c:v>41580.541666666664</c:v>
                </c:pt>
                <c:pt idx="13">
                  <c:v>41580.5625</c:v>
                </c:pt>
                <c:pt idx="14">
                  <c:v>41580.583333333336</c:v>
                </c:pt>
                <c:pt idx="15">
                  <c:v>41580.604166666664</c:v>
                </c:pt>
                <c:pt idx="16">
                  <c:v>41580.625</c:v>
                </c:pt>
                <c:pt idx="17">
                  <c:v>41580.645833333336</c:v>
                </c:pt>
                <c:pt idx="18">
                  <c:v>41580.666666666664</c:v>
                </c:pt>
                <c:pt idx="19">
                  <c:v>41580.6875</c:v>
                </c:pt>
                <c:pt idx="20">
                  <c:v>41580.708333333336</c:v>
                </c:pt>
                <c:pt idx="21">
                  <c:v>41580.729166666664</c:v>
                </c:pt>
                <c:pt idx="22">
                  <c:v>41580.75</c:v>
                </c:pt>
                <c:pt idx="23">
                  <c:v>41580.770833333336</c:v>
                </c:pt>
                <c:pt idx="24">
                  <c:v>41580.791666666664</c:v>
                </c:pt>
                <c:pt idx="25">
                  <c:v>41580.8125</c:v>
                </c:pt>
                <c:pt idx="26">
                  <c:v>41580.833333333336</c:v>
                </c:pt>
                <c:pt idx="27">
                  <c:v>41580.854166666664</c:v>
                </c:pt>
                <c:pt idx="28">
                  <c:v>41580.875</c:v>
                </c:pt>
                <c:pt idx="29">
                  <c:v>41580.895833333336</c:v>
                </c:pt>
                <c:pt idx="30">
                  <c:v>41580.916666666664</c:v>
                </c:pt>
                <c:pt idx="31">
                  <c:v>41580.9375</c:v>
                </c:pt>
                <c:pt idx="32">
                  <c:v>41580.958333333336</c:v>
                </c:pt>
                <c:pt idx="33">
                  <c:v>41580.979166666664</c:v>
                </c:pt>
                <c:pt idx="34">
                  <c:v>41581</c:v>
                </c:pt>
                <c:pt idx="35">
                  <c:v>41581.020833333336</c:v>
                </c:pt>
                <c:pt idx="36">
                  <c:v>41581.041666666664</c:v>
                </c:pt>
                <c:pt idx="37">
                  <c:v>41581.0625</c:v>
                </c:pt>
                <c:pt idx="38">
                  <c:v>41581.083333333336</c:v>
                </c:pt>
                <c:pt idx="39">
                  <c:v>41581.104166666664</c:v>
                </c:pt>
                <c:pt idx="40">
                  <c:v>41581.125</c:v>
                </c:pt>
                <c:pt idx="41">
                  <c:v>41581.145833333336</c:v>
                </c:pt>
                <c:pt idx="42">
                  <c:v>41581.166666666664</c:v>
                </c:pt>
                <c:pt idx="43">
                  <c:v>41581.1875</c:v>
                </c:pt>
                <c:pt idx="44">
                  <c:v>41581.208333333336</c:v>
                </c:pt>
                <c:pt idx="45">
                  <c:v>41581.229166666664</c:v>
                </c:pt>
                <c:pt idx="46">
                  <c:v>41581.25</c:v>
                </c:pt>
                <c:pt idx="47">
                  <c:v>41581.270833333336</c:v>
                </c:pt>
              </c:numCache>
            </c:numRef>
          </c:cat>
          <c:val>
            <c:numRef>
              <c:f>Leq!$Y$2:$Y$49</c:f>
              <c:numCache>
                <c:formatCode>0.0</c:formatCode>
                <c:ptCount val="48"/>
                <c:pt idx="0">
                  <c:v>67.62907473246257</c:v>
                </c:pt>
                <c:pt idx="1">
                  <c:v>67.362600962320968</c:v>
                </c:pt>
                <c:pt idx="2">
                  <c:v>66.682389577229813</c:v>
                </c:pt>
                <c:pt idx="3">
                  <c:v>68.162545522054032</c:v>
                </c:pt>
                <c:pt idx="4">
                  <c:v>67.739331563313797</c:v>
                </c:pt>
                <c:pt idx="5">
                  <c:v>67.780897776285812</c:v>
                </c:pt>
                <c:pt idx="6">
                  <c:v>67.3815320332845</c:v>
                </c:pt>
                <c:pt idx="7">
                  <c:v>68.275811513264969</c:v>
                </c:pt>
                <c:pt idx="8">
                  <c:v>67.814202626546219</c:v>
                </c:pt>
                <c:pt idx="9">
                  <c:v>67.812882741292313</c:v>
                </c:pt>
                <c:pt idx="10">
                  <c:v>68.175216674804688</c:v>
                </c:pt>
                <c:pt idx="11">
                  <c:v>69.01507568359375</c:v>
                </c:pt>
                <c:pt idx="12">
                  <c:v>70.805376688639328</c:v>
                </c:pt>
                <c:pt idx="13">
                  <c:v>70.065121968587235</c:v>
                </c:pt>
                <c:pt idx="14">
                  <c:v>69.009966532389328</c:v>
                </c:pt>
                <c:pt idx="15">
                  <c:v>69.587629954020187</c:v>
                </c:pt>
                <c:pt idx="16">
                  <c:v>68.790142059326172</c:v>
                </c:pt>
                <c:pt idx="17">
                  <c:v>69.341066996256515</c:v>
                </c:pt>
                <c:pt idx="18">
                  <c:v>67.468405405680343</c:v>
                </c:pt>
                <c:pt idx="19">
                  <c:v>66.862678527832031</c:v>
                </c:pt>
                <c:pt idx="20">
                  <c:v>68.410605112711593</c:v>
                </c:pt>
                <c:pt idx="21">
                  <c:v>68.195051829020187</c:v>
                </c:pt>
                <c:pt idx="22">
                  <c:v>68.625686645507813</c:v>
                </c:pt>
                <c:pt idx="23">
                  <c:v>66.870480855305985</c:v>
                </c:pt>
                <c:pt idx="24">
                  <c:v>66.982334136962891</c:v>
                </c:pt>
                <c:pt idx="25">
                  <c:v>66.636853535970047</c:v>
                </c:pt>
                <c:pt idx="26">
                  <c:v>66.088385264078781</c:v>
                </c:pt>
                <c:pt idx="27">
                  <c:v>66.578210194905594</c:v>
                </c:pt>
                <c:pt idx="28">
                  <c:v>65.94952392578125</c:v>
                </c:pt>
                <c:pt idx="29">
                  <c:v>65.250185648600265</c:v>
                </c:pt>
                <c:pt idx="30">
                  <c:v>65.039084116617843</c:v>
                </c:pt>
                <c:pt idx="31">
                  <c:v>66.465578079223633</c:v>
                </c:pt>
                <c:pt idx="32">
                  <c:v>64.708133697509766</c:v>
                </c:pt>
                <c:pt idx="33">
                  <c:v>62.343954086303711</c:v>
                </c:pt>
                <c:pt idx="34">
                  <c:v>62.819506327311196</c:v>
                </c:pt>
                <c:pt idx="35">
                  <c:v>61.089585622151695</c:v>
                </c:pt>
                <c:pt idx="36">
                  <c:v>60.739817937215172</c:v>
                </c:pt>
                <c:pt idx="37">
                  <c:v>60.862951278686523</c:v>
                </c:pt>
                <c:pt idx="38">
                  <c:v>59.28183046976725</c:v>
                </c:pt>
                <c:pt idx="39">
                  <c:v>59.444547017415367</c:v>
                </c:pt>
                <c:pt idx="40">
                  <c:v>59.733860015869141</c:v>
                </c:pt>
                <c:pt idx="41">
                  <c:v>60.688460667928062</c:v>
                </c:pt>
                <c:pt idx="42">
                  <c:v>60.776165008544922</c:v>
                </c:pt>
                <c:pt idx="43">
                  <c:v>62.272026062011719</c:v>
                </c:pt>
                <c:pt idx="44">
                  <c:v>64.184746424357101</c:v>
                </c:pt>
                <c:pt idx="45">
                  <c:v>64.986261367797852</c:v>
                </c:pt>
                <c:pt idx="46">
                  <c:v>66.380610783894852</c:v>
                </c:pt>
                <c:pt idx="47">
                  <c:v>67.854354222615555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599872"/>
        <c:axId val="89918848"/>
      </c:lineChart>
      <c:catAx>
        <c:axId val="139599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overlay val="0"/>
        </c:title>
        <c:numFmt formatCode="hh:mm:ss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 rot="2700000"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18848"/>
        <c:crosses val="autoZero"/>
        <c:auto val="1"/>
        <c:lblAlgn val="ctr"/>
        <c:lblOffset val="100"/>
        <c:noMultiLvlLbl val="0"/>
      </c:catAx>
      <c:valAx>
        <c:axId val="89918848"/>
        <c:scaling>
          <c:orientation val="minMax"/>
          <c:min val="55"/>
        </c:scaling>
        <c:delete val="0"/>
        <c:axPos val="l"/>
        <c:majorGridlines>
          <c:spPr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dB(A)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39599872"/>
        <c:crosses val="autoZero"/>
        <c:crossBetween val="between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legend>
      <c:legendPos val="r"/>
      <c:overlay val="0"/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Barbosa </a:t>
            </a:r>
            <a:r>
              <a:rPr lang="en-US" i="1"/>
              <a:t>L10</a:t>
            </a:r>
            <a:r>
              <a:rPr lang="en-US"/>
              <a:t> Levels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Sat</c:v>
          </c:tx>
          <c:marker>
            <c:symbol val="none"/>
          </c:marker>
          <c:cat>
            <c:numRef>
              <c:f>'L10'!$C$2:$C$49</c:f>
              <c:numCache>
                <c:formatCode>hh:mm:ss</c:formatCode>
                <c:ptCount val="48"/>
                <c:pt idx="0">
                  <c:v>41580.291666666664</c:v>
                </c:pt>
                <c:pt idx="1">
                  <c:v>41580.3125</c:v>
                </c:pt>
                <c:pt idx="2">
                  <c:v>41580.333333333336</c:v>
                </c:pt>
                <c:pt idx="3">
                  <c:v>41580.354166666664</c:v>
                </c:pt>
                <c:pt idx="4">
                  <c:v>41580.375</c:v>
                </c:pt>
                <c:pt idx="5">
                  <c:v>41580.395833333336</c:v>
                </c:pt>
                <c:pt idx="6">
                  <c:v>41580.416666666664</c:v>
                </c:pt>
                <c:pt idx="7">
                  <c:v>41580.4375</c:v>
                </c:pt>
                <c:pt idx="8">
                  <c:v>41580.458333333336</c:v>
                </c:pt>
                <c:pt idx="9">
                  <c:v>41580.479166666664</c:v>
                </c:pt>
                <c:pt idx="10">
                  <c:v>41580.5</c:v>
                </c:pt>
                <c:pt idx="11">
                  <c:v>41580.520833333336</c:v>
                </c:pt>
                <c:pt idx="12">
                  <c:v>41580.541666666664</c:v>
                </c:pt>
                <c:pt idx="13">
                  <c:v>41580.5625</c:v>
                </c:pt>
                <c:pt idx="14">
                  <c:v>41580.583333333336</c:v>
                </c:pt>
                <c:pt idx="15">
                  <c:v>41580.604166666664</c:v>
                </c:pt>
                <c:pt idx="16">
                  <c:v>41580.625</c:v>
                </c:pt>
                <c:pt idx="17">
                  <c:v>41580.645833333336</c:v>
                </c:pt>
                <c:pt idx="18">
                  <c:v>41580.666666666664</c:v>
                </c:pt>
                <c:pt idx="19">
                  <c:v>41580.6875</c:v>
                </c:pt>
                <c:pt idx="20">
                  <c:v>41580.708333333336</c:v>
                </c:pt>
                <c:pt idx="21">
                  <c:v>41580.729166666664</c:v>
                </c:pt>
                <c:pt idx="22">
                  <c:v>41580.75</c:v>
                </c:pt>
                <c:pt idx="23">
                  <c:v>41580.770833333336</c:v>
                </c:pt>
                <c:pt idx="24">
                  <c:v>41580.791666666664</c:v>
                </c:pt>
                <c:pt idx="25">
                  <c:v>41580.8125</c:v>
                </c:pt>
                <c:pt idx="26">
                  <c:v>41580.833333333336</c:v>
                </c:pt>
                <c:pt idx="27">
                  <c:v>41580.854166666664</c:v>
                </c:pt>
                <c:pt idx="28">
                  <c:v>41580.875</c:v>
                </c:pt>
                <c:pt idx="29">
                  <c:v>41580.895833333336</c:v>
                </c:pt>
                <c:pt idx="30">
                  <c:v>41580.916666666664</c:v>
                </c:pt>
                <c:pt idx="31">
                  <c:v>41580.9375</c:v>
                </c:pt>
                <c:pt idx="32">
                  <c:v>41580.958333333336</c:v>
                </c:pt>
                <c:pt idx="33">
                  <c:v>41580.979166666664</c:v>
                </c:pt>
                <c:pt idx="34">
                  <c:v>41581</c:v>
                </c:pt>
                <c:pt idx="35">
                  <c:v>41581.020833333336</c:v>
                </c:pt>
                <c:pt idx="36">
                  <c:v>41581.041666666664</c:v>
                </c:pt>
                <c:pt idx="37">
                  <c:v>41581.0625</c:v>
                </c:pt>
                <c:pt idx="38">
                  <c:v>41581.083333333336</c:v>
                </c:pt>
                <c:pt idx="39">
                  <c:v>41581.104166666664</c:v>
                </c:pt>
                <c:pt idx="40">
                  <c:v>41581.125</c:v>
                </c:pt>
                <c:pt idx="41">
                  <c:v>41581.145833333336</c:v>
                </c:pt>
                <c:pt idx="42">
                  <c:v>41581.166666666664</c:v>
                </c:pt>
                <c:pt idx="43">
                  <c:v>41581.1875</c:v>
                </c:pt>
                <c:pt idx="44">
                  <c:v>41581.208333333336</c:v>
                </c:pt>
                <c:pt idx="45">
                  <c:v>41581.229166666664</c:v>
                </c:pt>
                <c:pt idx="46">
                  <c:v>41581.25</c:v>
                </c:pt>
                <c:pt idx="47">
                  <c:v>41581.270833333336</c:v>
                </c:pt>
              </c:numCache>
            </c:numRef>
          </c:cat>
          <c:val>
            <c:numRef>
              <c:f>'L10'!$D$2:$D$49</c:f>
              <c:numCache>
                <c:formatCode>0.0</c:formatCode>
                <c:ptCount val="48"/>
                <c:pt idx="0">
                  <c:v>69.400001525878906</c:v>
                </c:pt>
                <c:pt idx="1">
                  <c:v>69.400001525878906</c:v>
                </c:pt>
                <c:pt idx="2">
                  <c:v>69.099998474121094</c:v>
                </c:pt>
                <c:pt idx="3">
                  <c:v>73.800003051757812</c:v>
                </c:pt>
                <c:pt idx="4">
                  <c:v>73.300003051757812</c:v>
                </c:pt>
                <c:pt idx="5">
                  <c:v>73.5</c:v>
                </c:pt>
                <c:pt idx="6">
                  <c:v>73.599998474121094</c:v>
                </c:pt>
                <c:pt idx="7">
                  <c:v>74.400001525878906</c:v>
                </c:pt>
                <c:pt idx="8">
                  <c:v>72.800003051757812</c:v>
                </c:pt>
                <c:pt idx="9">
                  <c:v>70.800003051757813</c:v>
                </c:pt>
                <c:pt idx="10">
                  <c:v>74.300003051757813</c:v>
                </c:pt>
                <c:pt idx="11">
                  <c:v>71.5</c:v>
                </c:pt>
                <c:pt idx="12">
                  <c:v>73.900001525878906</c:v>
                </c:pt>
                <c:pt idx="13">
                  <c:v>75.200004577636719</c:v>
                </c:pt>
                <c:pt idx="14">
                  <c:v>75.099998474121094</c:v>
                </c:pt>
                <c:pt idx="15">
                  <c:v>74.099998474121094</c:v>
                </c:pt>
                <c:pt idx="16">
                  <c:v>74.099998474121094</c:v>
                </c:pt>
                <c:pt idx="17">
                  <c:v>74.900001525878906</c:v>
                </c:pt>
                <c:pt idx="18">
                  <c:v>72.900001525878906</c:v>
                </c:pt>
                <c:pt idx="19">
                  <c:v>70.099998474121094</c:v>
                </c:pt>
                <c:pt idx="20">
                  <c:v>76.5</c:v>
                </c:pt>
                <c:pt idx="21">
                  <c:v>68.900001525878906</c:v>
                </c:pt>
                <c:pt idx="22">
                  <c:v>69.700004577636719</c:v>
                </c:pt>
                <c:pt idx="23">
                  <c:v>69.700004577636719</c:v>
                </c:pt>
                <c:pt idx="24">
                  <c:v>69</c:v>
                </c:pt>
                <c:pt idx="25">
                  <c:v>69.099998474121094</c:v>
                </c:pt>
                <c:pt idx="26">
                  <c:v>68.400001525878906</c:v>
                </c:pt>
                <c:pt idx="27">
                  <c:v>68</c:v>
                </c:pt>
                <c:pt idx="28">
                  <c:v>68</c:v>
                </c:pt>
                <c:pt idx="29">
                  <c:v>68.5</c:v>
                </c:pt>
                <c:pt idx="30">
                  <c:v>68.599998474121094</c:v>
                </c:pt>
                <c:pt idx="31">
                  <c:v>67.700004577636719</c:v>
                </c:pt>
                <c:pt idx="32">
                  <c:v>68</c:v>
                </c:pt>
                <c:pt idx="33">
                  <c:v>66.599998474121094</c:v>
                </c:pt>
                <c:pt idx="34">
                  <c:v>65.400001525878906</c:v>
                </c:pt>
                <c:pt idx="35">
                  <c:v>65</c:v>
                </c:pt>
                <c:pt idx="36">
                  <c:v>64.400001525878906</c:v>
                </c:pt>
                <c:pt idx="37">
                  <c:v>64.400001525878906</c:v>
                </c:pt>
                <c:pt idx="38">
                  <c:v>64.200004577636719</c:v>
                </c:pt>
                <c:pt idx="39">
                  <c:v>63.799999237060547</c:v>
                </c:pt>
                <c:pt idx="40">
                  <c:v>64.5</c:v>
                </c:pt>
                <c:pt idx="41">
                  <c:v>63.400001525878906</c:v>
                </c:pt>
                <c:pt idx="42">
                  <c:v>64.300003051757812</c:v>
                </c:pt>
                <c:pt idx="43">
                  <c:v>63.400001525878906</c:v>
                </c:pt>
                <c:pt idx="44">
                  <c:v>64.800003051757812</c:v>
                </c:pt>
                <c:pt idx="45">
                  <c:v>66</c:v>
                </c:pt>
                <c:pt idx="46">
                  <c:v>64.800003051757812</c:v>
                </c:pt>
                <c:pt idx="47">
                  <c:v>66.700004577636719</c:v>
                </c:pt>
              </c:numCache>
            </c:numRef>
          </c:val>
          <c:smooth val="0"/>
        </c:ser>
        <c:ser>
          <c:idx val="1"/>
          <c:order val="1"/>
          <c:tx>
            <c:v>Sun</c:v>
          </c:tx>
          <c:marker>
            <c:symbol val="none"/>
          </c:marker>
          <c:cat>
            <c:numRef>
              <c:f>'L10'!$C$2:$C$49</c:f>
              <c:numCache>
                <c:formatCode>hh:mm:ss</c:formatCode>
                <c:ptCount val="48"/>
                <c:pt idx="0">
                  <c:v>41580.291666666664</c:v>
                </c:pt>
                <c:pt idx="1">
                  <c:v>41580.3125</c:v>
                </c:pt>
                <c:pt idx="2">
                  <c:v>41580.333333333336</c:v>
                </c:pt>
                <c:pt idx="3">
                  <c:v>41580.354166666664</c:v>
                </c:pt>
                <c:pt idx="4">
                  <c:v>41580.375</c:v>
                </c:pt>
                <c:pt idx="5">
                  <c:v>41580.395833333336</c:v>
                </c:pt>
                <c:pt idx="6">
                  <c:v>41580.416666666664</c:v>
                </c:pt>
                <c:pt idx="7">
                  <c:v>41580.4375</c:v>
                </c:pt>
                <c:pt idx="8">
                  <c:v>41580.458333333336</c:v>
                </c:pt>
                <c:pt idx="9">
                  <c:v>41580.479166666664</c:v>
                </c:pt>
                <c:pt idx="10">
                  <c:v>41580.5</c:v>
                </c:pt>
                <c:pt idx="11">
                  <c:v>41580.520833333336</c:v>
                </c:pt>
                <c:pt idx="12">
                  <c:v>41580.541666666664</c:v>
                </c:pt>
                <c:pt idx="13">
                  <c:v>41580.5625</c:v>
                </c:pt>
                <c:pt idx="14">
                  <c:v>41580.583333333336</c:v>
                </c:pt>
                <c:pt idx="15">
                  <c:v>41580.604166666664</c:v>
                </c:pt>
                <c:pt idx="16">
                  <c:v>41580.625</c:v>
                </c:pt>
                <c:pt idx="17">
                  <c:v>41580.645833333336</c:v>
                </c:pt>
                <c:pt idx="18">
                  <c:v>41580.666666666664</c:v>
                </c:pt>
                <c:pt idx="19">
                  <c:v>41580.6875</c:v>
                </c:pt>
                <c:pt idx="20">
                  <c:v>41580.708333333336</c:v>
                </c:pt>
                <c:pt idx="21">
                  <c:v>41580.729166666664</c:v>
                </c:pt>
                <c:pt idx="22">
                  <c:v>41580.75</c:v>
                </c:pt>
                <c:pt idx="23">
                  <c:v>41580.770833333336</c:v>
                </c:pt>
                <c:pt idx="24">
                  <c:v>41580.791666666664</c:v>
                </c:pt>
                <c:pt idx="25">
                  <c:v>41580.8125</c:v>
                </c:pt>
                <c:pt idx="26">
                  <c:v>41580.833333333336</c:v>
                </c:pt>
                <c:pt idx="27">
                  <c:v>41580.854166666664</c:v>
                </c:pt>
                <c:pt idx="28">
                  <c:v>41580.875</c:v>
                </c:pt>
                <c:pt idx="29">
                  <c:v>41580.895833333336</c:v>
                </c:pt>
                <c:pt idx="30">
                  <c:v>41580.916666666664</c:v>
                </c:pt>
                <c:pt idx="31">
                  <c:v>41580.9375</c:v>
                </c:pt>
                <c:pt idx="32">
                  <c:v>41580.958333333336</c:v>
                </c:pt>
                <c:pt idx="33">
                  <c:v>41580.979166666664</c:v>
                </c:pt>
                <c:pt idx="34">
                  <c:v>41581</c:v>
                </c:pt>
                <c:pt idx="35">
                  <c:v>41581.020833333336</c:v>
                </c:pt>
                <c:pt idx="36">
                  <c:v>41581.041666666664</c:v>
                </c:pt>
                <c:pt idx="37">
                  <c:v>41581.0625</c:v>
                </c:pt>
                <c:pt idx="38">
                  <c:v>41581.083333333336</c:v>
                </c:pt>
                <c:pt idx="39">
                  <c:v>41581.104166666664</c:v>
                </c:pt>
                <c:pt idx="40">
                  <c:v>41581.125</c:v>
                </c:pt>
                <c:pt idx="41">
                  <c:v>41581.145833333336</c:v>
                </c:pt>
                <c:pt idx="42">
                  <c:v>41581.166666666664</c:v>
                </c:pt>
                <c:pt idx="43">
                  <c:v>41581.1875</c:v>
                </c:pt>
                <c:pt idx="44">
                  <c:v>41581.208333333336</c:v>
                </c:pt>
                <c:pt idx="45">
                  <c:v>41581.229166666664</c:v>
                </c:pt>
                <c:pt idx="46">
                  <c:v>41581.25</c:v>
                </c:pt>
                <c:pt idx="47">
                  <c:v>41581.270833333336</c:v>
                </c:pt>
              </c:numCache>
            </c:numRef>
          </c:cat>
          <c:val>
            <c:numRef>
              <c:f>'L10'!$H$2:$H$49</c:f>
              <c:numCache>
                <c:formatCode>0.0</c:formatCode>
                <c:ptCount val="48"/>
                <c:pt idx="0">
                  <c:v>66.5</c:v>
                </c:pt>
                <c:pt idx="1">
                  <c:v>66.400001525878906</c:v>
                </c:pt>
                <c:pt idx="2">
                  <c:v>66.400001525878906</c:v>
                </c:pt>
                <c:pt idx="3">
                  <c:v>67.400001525878906</c:v>
                </c:pt>
                <c:pt idx="4">
                  <c:v>67.599998474121094</c:v>
                </c:pt>
                <c:pt idx="5">
                  <c:v>67.700004577636719</c:v>
                </c:pt>
                <c:pt idx="6">
                  <c:v>67.599998474121094</c:v>
                </c:pt>
                <c:pt idx="7">
                  <c:v>68.300003051757813</c:v>
                </c:pt>
                <c:pt idx="8">
                  <c:v>67.800003051757813</c:v>
                </c:pt>
                <c:pt idx="9">
                  <c:v>69.599998474121094</c:v>
                </c:pt>
                <c:pt idx="10">
                  <c:v>68</c:v>
                </c:pt>
                <c:pt idx="11">
                  <c:v>68.5</c:v>
                </c:pt>
                <c:pt idx="12">
                  <c:v>68.599998474121094</c:v>
                </c:pt>
                <c:pt idx="13">
                  <c:v>68.900001525878906</c:v>
                </c:pt>
                <c:pt idx="14">
                  <c:v>68.300003051757813</c:v>
                </c:pt>
                <c:pt idx="15">
                  <c:v>69</c:v>
                </c:pt>
                <c:pt idx="16">
                  <c:v>68.200004577636719</c:v>
                </c:pt>
                <c:pt idx="17">
                  <c:v>68.400001525878906</c:v>
                </c:pt>
                <c:pt idx="18">
                  <c:v>68.400001525878906</c:v>
                </c:pt>
                <c:pt idx="19">
                  <c:v>67.599998474121094</c:v>
                </c:pt>
                <c:pt idx="20">
                  <c:v>68</c:v>
                </c:pt>
                <c:pt idx="21">
                  <c:v>68.300003051757813</c:v>
                </c:pt>
                <c:pt idx="22">
                  <c:v>68.099998474121094</c:v>
                </c:pt>
                <c:pt idx="23">
                  <c:v>68.400001525878906</c:v>
                </c:pt>
                <c:pt idx="24">
                  <c:v>68</c:v>
                </c:pt>
                <c:pt idx="25">
                  <c:v>67.900001525878906</c:v>
                </c:pt>
                <c:pt idx="26">
                  <c:v>67.800003051757813</c:v>
                </c:pt>
                <c:pt idx="27">
                  <c:v>67.099998474121094</c:v>
                </c:pt>
                <c:pt idx="28">
                  <c:v>67.300003051757813</c:v>
                </c:pt>
                <c:pt idx="29">
                  <c:v>67</c:v>
                </c:pt>
                <c:pt idx="30">
                  <c:v>67.099998474121094</c:v>
                </c:pt>
                <c:pt idx="31">
                  <c:v>67.099998474121094</c:v>
                </c:pt>
                <c:pt idx="32">
                  <c:v>65.700004577636719</c:v>
                </c:pt>
                <c:pt idx="33">
                  <c:v>64.599998474121094</c:v>
                </c:pt>
                <c:pt idx="34">
                  <c:v>64.400001525878906</c:v>
                </c:pt>
                <c:pt idx="35">
                  <c:v>63.200000762939453</c:v>
                </c:pt>
                <c:pt idx="36">
                  <c:v>62.600002288818359</c:v>
                </c:pt>
                <c:pt idx="37">
                  <c:v>62.600002288818359</c:v>
                </c:pt>
                <c:pt idx="38">
                  <c:v>61.100002288818359</c:v>
                </c:pt>
                <c:pt idx="39">
                  <c:v>61.799999237060547</c:v>
                </c:pt>
                <c:pt idx="40">
                  <c:v>61.400001525878906</c:v>
                </c:pt>
                <c:pt idx="41">
                  <c:v>63.799999237060547</c:v>
                </c:pt>
                <c:pt idx="42">
                  <c:v>63.5</c:v>
                </c:pt>
                <c:pt idx="43">
                  <c:v>66.200004577636719</c:v>
                </c:pt>
                <c:pt idx="44">
                  <c:v>67.5</c:v>
                </c:pt>
                <c:pt idx="45">
                  <c:v>68.300003051757813</c:v>
                </c:pt>
                <c:pt idx="46">
                  <c:v>69.5</c:v>
                </c:pt>
                <c:pt idx="47">
                  <c:v>70</c:v>
                </c:pt>
              </c:numCache>
            </c:numRef>
          </c:val>
          <c:smooth val="0"/>
        </c:ser>
        <c:ser>
          <c:idx val="2"/>
          <c:order val="2"/>
          <c:tx>
            <c:v>Mon</c:v>
          </c:tx>
          <c:marker>
            <c:symbol val="none"/>
          </c:marker>
          <c:cat>
            <c:numRef>
              <c:f>'L10'!$C$2:$C$49</c:f>
              <c:numCache>
                <c:formatCode>hh:mm:ss</c:formatCode>
                <c:ptCount val="48"/>
                <c:pt idx="0">
                  <c:v>41580.291666666664</c:v>
                </c:pt>
                <c:pt idx="1">
                  <c:v>41580.3125</c:v>
                </c:pt>
                <c:pt idx="2">
                  <c:v>41580.333333333336</c:v>
                </c:pt>
                <c:pt idx="3">
                  <c:v>41580.354166666664</c:v>
                </c:pt>
                <c:pt idx="4">
                  <c:v>41580.375</c:v>
                </c:pt>
                <c:pt idx="5">
                  <c:v>41580.395833333336</c:v>
                </c:pt>
                <c:pt idx="6">
                  <c:v>41580.416666666664</c:v>
                </c:pt>
                <c:pt idx="7">
                  <c:v>41580.4375</c:v>
                </c:pt>
                <c:pt idx="8">
                  <c:v>41580.458333333336</c:v>
                </c:pt>
                <c:pt idx="9">
                  <c:v>41580.479166666664</c:v>
                </c:pt>
                <c:pt idx="10">
                  <c:v>41580.5</c:v>
                </c:pt>
                <c:pt idx="11">
                  <c:v>41580.520833333336</c:v>
                </c:pt>
                <c:pt idx="12">
                  <c:v>41580.541666666664</c:v>
                </c:pt>
                <c:pt idx="13">
                  <c:v>41580.5625</c:v>
                </c:pt>
                <c:pt idx="14">
                  <c:v>41580.583333333336</c:v>
                </c:pt>
                <c:pt idx="15">
                  <c:v>41580.604166666664</c:v>
                </c:pt>
                <c:pt idx="16">
                  <c:v>41580.625</c:v>
                </c:pt>
                <c:pt idx="17">
                  <c:v>41580.645833333336</c:v>
                </c:pt>
                <c:pt idx="18">
                  <c:v>41580.666666666664</c:v>
                </c:pt>
                <c:pt idx="19">
                  <c:v>41580.6875</c:v>
                </c:pt>
                <c:pt idx="20">
                  <c:v>41580.708333333336</c:v>
                </c:pt>
                <c:pt idx="21">
                  <c:v>41580.729166666664</c:v>
                </c:pt>
                <c:pt idx="22">
                  <c:v>41580.75</c:v>
                </c:pt>
                <c:pt idx="23">
                  <c:v>41580.770833333336</c:v>
                </c:pt>
                <c:pt idx="24">
                  <c:v>41580.791666666664</c:v>
                </c:pt>
                <c:pt idx="25">
                  <c:v>41580.8125</c:v>
                </c:pt>
                <c:pt idx="26">
                  <c:v>41580.833333333336</c:v>
                </c:pt>
                <c:pt idx="27">
                  <c:v>41580.854166666664</c:v>
                </c:pt>
                <c:pt idx="28">
                  <c:v>41580.875</c:v>
                </c:pt>
                <c:pt idx="29">
                  <c:v>41580.895833333336</c:v>
                </c:pt>
                <c:pt idx="30">
                  <c:v>41580.916666666664</c:v>
                </c:pt>
                <c:pt idx="31">
                  <c:v>41580.9375</c:v>
                </c:pt>
                <c:pt idx="32">
                  <c:v>41580.958333333336</c:v>
                </c:pt>
                <c:pt idx="33">
                  <c:v>41580.979166666664</c:v>
                </c:pt>
                <c:pt idx="34">
                  <c:v>41581</c:v>
                </c:pt>
                <c:pt idx="35">
                  <c:v>41581.020833333336</c:v>
                </c:pt>
                <c:pt idx="36">
                  <c:v>41581.041666666664</c:v>
                </c:pt>
                <c:pt idx="37">
                  <c:v>41581.0625</c:v>
                </c:pt>
                <c:pt idx="38">
                  <c:v>41581.083333333336</c:v>
                </c:pt>
                <c:pt idx="39">
                  <c:v>41581.104166666664</c:v>
                </c:pt>
                <c:pt idx="40">
                  <c:v>41581.125</c:v>
                </c:pt>
                <c:pt idx="41">
                  <c:v>41581.145833333336</c:v>
                </c:pt>
                <c:pt idx="42">
                  <c:v>41581.166666666664</c:v>
                </c:pt>
                <c:pt idx="43">
                  <c:v>41581.1875</c:v>
                </c:pt>
                <c:pt idx="44">
                  <c:v>41581.208333333336</c:v>
                </c:pt>
                <c:pt idx="45">
                  <c:v>41581.229166666664</c:v>
                </c:pt>
                <c:pt idx="46">
                  <c:v>41581.25</c:v>
                </c:pt>
                <c:pt idx="47">
                  <c:v>41581.270833333336</c:v>
                </c:pt>
              </c:numCache>
            </c:numRef>
          </c:cat>
          <c:val>
            <c:numRef>
              <c:f>'L10'!$L$2:$L$49</c:f>
              <c:numCache>
                <c:formatCode>0.0</c:formatCode>
                <c:ptCount val="48"/>
                <c:pt idx="0">
                  <c:v>69.5</c:v>
                </c:pt>
                <c:pt idx="1">
                  <c:v>70.5</c:v>
                </c:pt>
                <c:pt idx="2">
                  <c:v>69.800003051757812</c:v>
                </c:pt>
                <c:pt idx="3">
                  <c:v>69.599998474121094</c:v>
                </c:pt>
                <c:pt idx="4">
                  <c:v>70.200004577636719</c:v>
                </c:pt>
                <c:pt idx="5">
                  <c:v>70.300003051757813</c:v>
                </c:pt>
                <c:pt idx="6">
                  <c:v>69.200004577636719</c:v>
                </c:pt>
                <c:pt idx="7">
                  <c:v>69.099998474121094</c:v>
                </c:pt>
                <c:pt idx="8">
                  <c:v>70.300003051757813</c:v>
                </c:pt>
                <c:pt idx="9">
                  <c:v>69</c:v>
                </c:pt>
                <c:pt idx="10">
                  <c:v>68.900001525878906</c:v>
                </c:pt>
                <c:pt idx="11">
                  <c:v>70.200004577636719</c:v>
                </c:pt>
                <c:pt idx="12">
                  <c:v>69.099998474121094</c:v>
                </c:pt>
                <c:pt idx="13">
                  <c:v>68.800003051757812</c:v>
                </c:pt>
                <c:pt idx="14">
                  <c:v>68.400001525878906</c:v>
                </c:pt>
                <c:pt idx="15">
                  <c:v>69.599998474121094</c:v>
                </c:pt>
                <c:pt idx="16">
                  <c:v>69</c:v>
                </c:pt>
                <c:pt idx="17">
                  <c:v>69.099998474121094</c:v>
                </c:pt>
                <c:pt idx="18">
                  <c:v>68.300003051757813</c:v>
                </c:pt>
                <c:pt idx="19">
                  <c:v>68.200004577636719</c:v>
                </c:pt>
                <c:pt idx="20">
                  <c:v>67.900001525878906</c:v>
                </c:pt>
                <c:pt idx="21">
                  <c:v>68.099998474121094</c:v>
                </c:pt>
                <c:pt idx="22">
                  <c:v>67.700004577636719</c:v>
                </c:pt>
                <c:pt idx="23">
                  <c:v>67</c:v>
                </c:pt>
                <c:pt idx="24">
                  <c:v>67.5</c:v>
                </c:pt>
                <c:pt idx="25">
                  <c:v>68.099998474121094</c:v>
                </c:pt>
                <c:pt idx="26">
                  <c:v>67.599998474121094</c:v>
                </c:pt>
                <c:pt idx="27">
                  <c:v>67.5</c:v>
                </c:pt>
                <c:pt idx="28">
                  <c:v>67.400001525878906</c:v>
                </c:pt>
                <c:pt idx="29">
                  <c:v>66.900001525878906</c:v>
                </c:pt>
                <c:pt idx="30">
                  <c:v>66.800003051757813</c:v>
                </c:pt>
                <c:pt idx="31">
                  <c:v>66.700004577636719</c:v>
                </c:pt>
                <c:pt idx="32">
                  <c:v>65.900001525878906</c:v>
                </c:pt>
                <c:pt idx="33">
                  <c:v>63.799999237060547</c:v>
                </c:pt>
                <c:pt idx="34">
                  <c:v>63.700000762939453</c:v>
                </c:pt>
                <c:pt idx="35">
                  <c:v>62.400001525878906</c:v>
                </c:pt>
                <c:pt idx="36">
                  <c:v>62.799999237060547</c:v>
                </c:pt>
                <c:pt idx="37">
                  <c:v>61.299999237060547</c:v>
                </c:pt>
                <c:pt idx="38">
                  <c:v>60.299999237060547</c:v>
                </c:pt>
                <c:pt idx="39">
                  <c:v>61.100002288818359</c:v>
                </c:pt>
                <c:pt idx="40">
                  <c:v>62.100002288818359</c:v>
                </c:pt>
                <c:pt idx="41">
                  <c:v>62.900001525878906</c:v>
                </c:pt>
                <c:pt idx="42">
                  <c:v>64</c:v>
                </c:pt>
                <c:pt idx="43">
                  <c:v>65.599998474121094</c:v>
                </c:pt>
                <c:pt idx="44">
                  <c:v>67.099998474121094</c:v>
                </c:pt>
                <c:pt idx="45">
                  <c:v>68.400001525878906</c:v>
                </c:pt>
                <c:pt idx="46">
                  <c:v>69.900001525878906</c:v>
                </c:pt>
                <c:pt idx="47">
                  <c:v>70.5</c:v>
                </c:pt>
              </c:numCache>
            </c:numRef>
          </c:val>
          <c:smooth val="0"/>
        </c:ser>
        <c:ser>
          <c:idx val="3"/>
          <c:order val="3"/>
          <c:tx>
            <c:v>Tue</c:v>
          </c:tx>
          <c:marker>
            <c:symbol val="none"/>
          </c:marker>
          <c:cat>
            <c:numRef>
              <c:f>'L10'!$C$2:$C$49</c:f>
              <c:numCache>
                <c:formatCode>hh:mm:ss</c:formatCode>
                <c:ptCount val="48"/>
                <c:pt idx="0">
                  <c:v>41580.291666666664</c:v>
                </c:pt>
                <c:pt idx="1">
                  <c:v>41580.3125</c:v>
                </c:pt>
                <c:pt idx="2">
                  <c:v>41580.333333333336</c:v>
                </c:pt>
                <c:pt idx="3">
                  <c:v>41580.354166666664</c:v>
                </c:pt>
                <c:pt idx="4">
                  <c:v>41580.375</c:v>
                </c:pt>
                <c:pt idx="5">
                  <c:v>41580.395833333336</c:v>
                </c:pt>
                <c:pt idx="6">
                  <c:v>41580.416666666664</c:v>
                </c:pt>
                <c:pt idx="7">
                  <c:v>41580.4375</c:v>
                </c:pt>
                <c:pt idx="8">
                  <c:v>41580.458333333336</c:v>
                </c:pt>
                <c:pt idx="9">
                  <c:v>41580.479166666664</c:v>
                </c:pt>
                <c:pt idx="10">
                  <c:v>41580.5</c:v>
                </c:pt>
                <c:pt idx="11">
                  <c:v>41580.520833333336</c:v>
                </c:pt>
                <c:pt idx="12">
                  <c:v>41580.541666666664</c:v>
                </c:pt>
                <c:pt idx="13">
                  <c:v>41580.5625</c:v>
                </c:pt>
                <c:pt idx="14">
                  <c:v>41580.583333333336</c:v>
                </c:pt>
                <c:pt idx="15">
                  <c:v>41580.604166666664</c:v>
                </c:pt>
                <c:pt idx="16">
                  <c:v>41580.625</c:v>
                </c:pt>
                <c:pt idx="17">
                  <c:v>41580.645833333336</c:v>
                </c:pt>
                <c:pt idx="18">
                  <c:v>41580.666666666664</c:v>
                </c:pt>
                <c:pt idx="19">
                  <c:v>41580.6875</c:v>
                </c:pt>
                <c:pt idx="20">
                  <c:v>41580.708333333336</c:v>
                </c:pt>
                <c:pt idx="21">
                  <c:v>41580.729166666664</c:v>
                </c:pt>
                <c:pt idx="22">
                  <c:v>41580.75</c:v>
                </c:pt>
                <c:pt idx="23">
                  <c:v>41580.770833333336</c:v>
                </c:pt>
                <c:pt idx="24">
                  <c:v>41580.791666666664</c:v>
                </c:pt>
                <c:pt idx="25">
                  <c:v>41580.8125</c:v>
                </c:pt>
                <c:pt idx="26">
                  <c:v>41580.833333333336</c:v>
                </c:pt>
                <c:pt idx="27">
                  <c:v>41580.854166666664</c:v>
                </c:pt>
                <c:pt idx="28">
                  <c:v>41580.875</c:v>
                </c:pt>
                <c:pt idx="29">
                  <c:v>41580.895833333336</c:v>
                </c:pt>
                <c:pt idx="30">
                  <c:v>41580.916666666664</c:v>
                </c:pt>
                <c:pt idx="31">
                  <c:v>41580.9375</c:v>
                </c:pt>
                <c:pt idx="32">
                  <c:v>41580.958333333336</c:v>
                </c:pt>
                <c:pt idx="33">
                  <c:v>41580.979166666664</c:v>
                </c:pt>
                <c:pt idx="34">
                  <c:v>41581</c:v>
                </c:pt>
                <c:pt idx="35">
                  <c:v>41581.020833333336</c:v>
                </c:pt>
                <c:pt idx="36">
                  <c:v>41581.041666666664</c:v>
                </c:pt>
                <c:pt idx="37">
                  <c:v>41581.0625</c:v>
                </c:pt>
                <c:pt idx="38">
                  <c:v>41581.083333333336</c:v>
                </c:pt>
                <c:pt idx="39">
                  <c:v>41581.104166666664</c:v>
                </c:pt>
                <c:pt idx="40">
                  <c:v>41581.125</c:v>
                </c:pt>
                <c:pt idx="41">
                  <c:v>41581.145833333336</c:v>
                </c:pt>
                <c:pt idx="42">
                  <c:v>41581.166666666664</c:v>
                </c:pt>
                <c:pt idx="43">
                  <c:v>41581.1875</c:v>
                </c:pt>
                <c:pt idx="44">
                  <c:v>41581.208333333336</c:v>
                </c:pt>
                <c:pt idx="45">
                  <c:v>41581.229166666664</c:v>
                </c:pt>
                <c:pt idx="46">
                  <c:v>41581.25</c:v>
                </c:pt>
                <c:pt idx="47">
                  <c:v>41581.270833333336</c:v>
                </c:pt>
              </c:numCache>
            </c:numRef>
          </c:cat>
          <c:val>
            <c:numRef>
              <c:f>'L10'!$P$2:$P$49</c:f>
              <c:numCache>
                <c:formatCode>0.0</c:formatCode>
                <c:ptCount val="48"/>
                <c:pt idx="0">
                  <c:v>69.800003051757812</c:v>
                </c:pt>
                <c:pt idx="1">
                  <c:v>68.400001525878906</c:v>
                </c:pt>
                <c:pt idx="2">
                  <c:v>68.800003051757812</c:v>
                </c:pt>
                <c:pt idx="3">
                  <c:v>69.700004577636719</c:v>
                </c:pt>
                <c:pt idx="4">
                  <c:v>68.700004577636719</c:v>
                </c:pt>
                <c:pt idx="5">
                  <c:v>68.700004577636719</c:v>
                </c:pt>
                <c:pt idx="6">
                  <c:v>68.900001525878906</c:v>
                </c:pt>
                <c:pt idx="7">
                  <c:v>71.200004577636719</c:v>
                </c:pt>
                <c:pt idx="8">
                  <c:v>70.599998474121094</c:v>
                </c:pt>
                <c:pt idx="9">
                  <c:v>72</c:v>
                </c:pt>
                <c:pt idx="10">
                  <c:v>69.400001525878906</c:v>
                </c:pt>
                <c:pt idx="11">
                  <c:v>77.900001525878906</c:v>
                </c:pt>
                <c:pt idx="12">
                  <c:v>79.599998474121094</c:v>
                </c:pt>
                <c:pt idx="13">
                  <c:v>78.300003051757812</c:v>
                </c:pt>
                <c:pt idx="14">
                  <c:v>73.099998474121094</c:v>
                </c:pt>
                <c:pt idx="15">
                  <c:v>71.5</c:v>
                </c:pt>
                <c:pt idx="16">
                  <c:v>69.900001525878906</c:v>
                </c:pt>
                <c:pt idx="17">
                  <c:v>69.300003051757812</c:v>
                </c:pt>
                <c:pt idx="18">
                  <c:v>70</c:v>
                </c:pt>
                <c:pt idx="19">
                  <c:v>70.400001525878906</c:v>
                </c:pt>
                <c:pt idx="20">
                  <c:v>69.099998474121094</c:v>
                </c:pt>
                <c:pt idx="21">
                  <c:v>69.200004577636719</c:v>
                </c:pt>
                <c:pt idx="22">
                  <c:v>69.900001525878906</c:v>
                </c:pt>
                <c:pt idx="23">
                  <c:v>68.700004577636719</c:v>
                </c:pt>
                <c:pt idx="24">
                  <c:v>69.099998474121094</c:v>
                </c:pt>
                <c:pt idx="25">
                  <c:v>68.900001525878906</c:v>
                </c:pt>
                <c:pt idx="26">
                  <c:v>68.300003051757813</c:v>
                </c:pt>
                <c:pt idx="27">
                  <c:v>68.300003051757813</c:v>
                </c:pt>
                <c:pt idx="28">
                  <c:v>67.900001525878906</c:v>
                </c:pt>
                <c:pt idx="29">
                  <c:v>67.800003051757813</c:v>
                </c:pt>
                <c:pt idx="30">
                  <c:v>67.099998474121094</c:v>
                </c:pt>
                <c:pt idx="31">
                  <c:v>66.099998474121094</c:v>
                </c:pt>
                <c:pt idx="32">
                  <c:v>65.200004577636719</c:v>
                </c:pt>
                <c:pt idx="33">
                  <c:v>65</c:v>
                </c:pt>
                <c:pt idx="34">
                  <c:v>64.5</c:v>
                </c:pt>
                <c:pt idx="35">
                  <c:v>62.900001525878906</c:v>
                </c:pt>
                <c:pt idx="36">
                  <c:v>62.5</c:v>
                </c:pt>
                <c:pt idx="37">
                  <c:v>62.700000762939453</c:v>
                </c:pt>
                <c:pt idx="38">
                  <c:v>61</c:v>
                </c:pt>
                <c:pt idx="39">
                  <c:v>62.299999237060547</c:v>
                </c:pt>
                <c:pt idx="40">
                  <c:v>61.799999237060547</c:v>
                </c:pt>
                <c:pt idx="41">
                  <c:v>63.700000762939453</c:v>
                </c:pt>
                <c:pt idx="42">
                  <c:v>64.400001525878906</c:v>
                </c:pt>
                <c:pt idx="43">
                  <c:v>66</c:v>
                </c:pt>
                <c:pt idx="44">
                  <c:v>68</c:v>
                </c:pt>
                <c:pt idx="45">
                  <c:v>68.700004577636719</c:v>
                </c:pt>
                <c:pt idx="46">
                  <c:v>69.700004577636719</c:v>
                </c:pt>
                <c:pt idx="47">
                  <c:v>70</c:v>
                </c:pt>
              </c:numCache>
            </c:numRef>
          </c:val>
          <c:smooth val="0"/>
        </c:ser>
        <c:ser>
          <c:idx val="4"/>
          <c:order val="4"/>
          <c:tx>
            <c:v>Wed</c:v>
          </c:tx>
          <c:marker>
            <c:symbol val="none"/>
          </c:marker>
          <c:cat>
            <c:numRef>
              <c:f>'L10'!$C$2:$C$49</c:f>
              <c:numCache>
                <c:formatCode>hh:mm:ss</c:formatCode>
                <c:ptCount val="48"/>
                <c:pt idx="0">
                  <c:v>41580.291666666664</c:v>
                </c:pt>
                <c:pt idx="1">
                  <c:v>41580.3125</c:v>
                </c:pt>
                <c:pt idx="2">
                  <c:v>41580.333333333336</c:v>
                </c:pt>
                <c:pt idx="3">
                  <c:v>41580.354166666664</c:v>
                </c:pt>
                <c:pt idx="4">
                  <c:v>41580.375</c:v>
                </c:pt>
                <c:pt idx="5">
                  <c:v>41580.395833333336</c:v>
                </c:pt>
                <c:pt idx="6">
                  <c:v>41580.416666666664</c:v>
                </c:pt>
                <c:pt idx="7">
                  <c:v>41580.4375</c:v>
                </c:pt>
                <c:pt idx="8">
                  <c:v>41580.458333333336</c:v>
                </c:pt>
                <c:pt idx="9">
                  <c:v>41580.479166666664</c:v>
                </c:pt>
                <c:pt idx="10">
                  <c:v>41580.5</c:v>
                </c:pt>
                <c:pt idx="11">
                  <c:v>41580.520833333336</c:v>
                </c:pt>
                <c:pt idx="12">
                  <c:v>41580.541666666664</c:v>
                </c:pt>
                <c:pt idx="13">
                  <c:v>41580.5625</c:v>
                </c:pt>
                <c:pt idx="14">
                  <c:v>41580.583333333336</c:v>
                </c:pt>
                <c:pt idx="15">
                  <c:v>41580.604166666664</c:v>
                </c:pt>
                <c:pt idx="16">
                  <c:v>41580.625</c:v>
                </c:pt>
                <c:pt idx="17">
                  <c:v>41580.645833333336</c:v>
                </c:pt>
                <c:pt idx="18">
                  <c:v>41580.666666666664</c:v>
                </c:pt>
                <c:pt idx="19">
                  <c:v>41580.6875</c:v>
                </c:pt>
                <c:pt idx="20">
                  <c:v>41580.708333333336</c:v>
                </c:pt>
                <c:pt idx="21">
                  <c:v>41580.729166666664</c:v>
                </c:pt>
                <c:pt idx="22">
                  <c:v>41580.75</c:v>
                </c:pt>
                <c:pt idx="23">
                  <c:v>41580.770833333336</c:v>
                </c:pt>
                <c:pt idx="24">
                  <c:v>41580.791666666664</c:v>
                </c:pt>
                <c:pt idx="25">
                  <c:v>41580.8125</c:v>
                </c:pt>
                <c:pt idx="26">
                  <c:v>41580.833333333336</c:v>
                </c:pt>
                <c:pt idx="27">
                  <c:v>41580.854166666664</c:v>
                </c:pt>
                <c:pt idx="28">
                  <c:v>41580.875</c:v>
                </c:pt>
                <c:pt idx="29">
                  <c:v>41580.895833333336</c:v>
                </c:pt>
                <c:pt idx="30">
                  <c:v>41580.916666666664</c:v>
                </c:pt>
                <c:pt idx="31">
                  <c:v>41580.9375</c:v>
                </c:pt>
                <c:pt idx="32">
                  <c:v>41580.958333333336</c:v>
                </c:pt>
                <c:pt idx="33">
                  <c:v>41580.979166666664</c:v>
                </c:pt>
                <c:pt idx="34">
                  <c:v>41581</c:v>
                </c:pt>
                <c:pt idx="35">
                  <c:v>41581.020833333336</c:v>
                </c:pt>
                <c:pt idx="36">
                  <c:v>41581.041666666664</c:v>
                </c:pt>
                <c:pt idx="37">
                  <c:v>41581.0625</c:v>
                </c:pt>
                <c:pt idx="38">
                  <c:v>41581.083333333336</c:v>
                </c:pt>
                <c:pt idx="39">
                  <c:v>41581.104166666664</c:v>
                </c:pt>
                <c:pt idx="40">
                  <c:v>41581.125</c:v>
                </c:pt>
                <c:pt idx="41">
                  <c:v>41581.145833333336</c:v>
                </c:pt>
                <c:pt idx="42">
                  <c:v>41581.166666666664</c:v>
                </c:pt>
                <c:pt idx="43">
                  <c:v>41581.1875</c:v>
                </c:pt>
                <c:pt idx="44">
                  <c:v>41581.208333333336</c:v>
                </c:pt>
                <c:pt idx="45">
                  <c:v>41581.229166666664</c:v>
                </c:pt>
                <c:pt idx="46">
                  <c:v>41581.25</c:v>
                </c:pt>
                <c:pt idx="47">
                  <c:v>41581.270833333336</c:v>
                </c:pt>
              </c:numCache>
            </c:numRef>
          </c:cat>
          <c:val>
            <c:numRef>
              <c:f>'L10'!$T$2:$T$49</c:f>
              <c:numCache>
                <c:formatCode>0.0</c:formatCode>
                <c:ptCount val="48"/>
                <c:pt idx="0">
                  <c:v>69.5</c:v>
                </c:pt>
                <c:pt idx="1">
                  <c:v>70.300003051757813</c:v>
                </c:pt>
                <c:pt idx="2">
                  <c:v>69.900001525878906</c:v>
                </c:pt>
                <c:pt idx="3">
                  <c:v>69.900001525878906</c:v>
                </c:pt>
                <c:pt idx="4">
                  <c:v>69.300003051757812</c:v>
                </c:pt>
                <c:pt idx="5">
                  <c:v>68.800003051757812</c:v>
                </c:pt>
                <c:pt idx="6">
                  <c:v>68.400001525878906</c:v>
                </c:pt>
                <c:pt idx="7">
                  <c:v>68.900001525878906</c:v>
                </c:pt>
                <c:pt idx="8">
                  <c:v>69.5</c:v>
                </c:pt>
                <c:pt idx="9">
                  <c:v>69.400001525878906</c:v>
                </c:pt>
                <c:pt idx="10">
                  <c:v>68.700004577636719</c:v>
                </c:pt>
                <c:pt idx="11">
                  <c:v>69.800003051757812</c:v>
                </c:pt>
                <c:pt idx="12">
                  <c:v>70.099998474121094</c:v>
                </c:pt>
                <c:pt idx="13">
                  <c:v>69.800003051757812</c:v>
                </c:pt>
                <c:pt idx="14">
                  <c:v>70.200004577636719</c:v>
                </c:pt>
                <c:pt idx="15">
                  <c:v>69.300003051757812</c:v>
                </c:pt>
                <c:pt idx="16">
                  <c:v>69.200004577636719</c:v>
                </c:pt>
                <c:pt idx="17">
                  <c:v>70</c:v>
                </c:pt>
                <c:pt idx="18">
                  <c:v>69.300003051757812</c:v>
                </c:pt>
                <c:pt idx="19">
                  <c:v>68.900001525878906</c:v>
                </c:pt>
                <c:pt idx="20">
                  <c:v>69.200004577636719</c:v>
                </c:pt>
                <c:pt idx="21">
                  <c:v>74</c:v>
                </c:pt>
                <c:pt idx="22">
                  <c:v>73.099998474121094</c:v>
                </c:pt>
                <c:pt idx="23">
                  <c:v>70.200004577636719</c:v>
                </c:pt>
                <c:pt idx="24">
                  <c:v>70</c:v>
                </c:pt>
                <c:pt idx="25">
                  <c:v>68.599998474121094</c:v>
                </c:pt>
                <c:pt idx="26">
                  <c:v>69</c:v>
                </c:pt>
                <c:pt idx="27">
                  <c:v>68.599998474121094</c:v>
                </c:pt>
                <c:pt idx="28">
                  <c:v>68.099998474121094</c:v>
                </c:pt>
                <c:pt idx="29">
                  <c:v>68.300003051757813</c:v>
                </c:pt>
                <c:pt idx="30">
                  <c:v>67.400001525878906</c:v>
                </c:pt>
                <c:pt idx="31">
                  <c:v>66.700004577636719</c:v>
                </c:pt>
                <c:pt idx="32">
                  <c:v>66</c:v>
                </c:pt>
                <c:pt idx="33">
                  <c:v>64.300003051757812</c:v>
                </c:pt>
                <c:pt idx="34">
                  <c:v>64.700004577636719</c:v>
                </c:pt>
                <c:pt idx="35">
                  <c:v>63</c:v>
                </c:pt>
                <c:pt idx="36">
                  <c:v>62.600002288818359</c:v>
                </c:pt>
                <c:pt idx="37">
                  <c:v>61.600002288818359</c:v>
                </c:pt>
                <c:pt idx="38">
                  <c:v>59</c:v>
                </c:pt>
                <c:pt idx="39">
                  <c:v>60.100002288818359</c:v>
                </c:pt>
                <c:pt idx="40">
                  <c:v>62.900001525878906</c:v>
                </c:pt>
                <c:pt idx="41">
                  <c:v>64.800003051757812</c:v>
                </c:pt>
                <c:pt idx="42">
                  <c:v>64.200004577636719</c:v>
                </c:pt>
                <c:pt idx="43">
                  <c:v>66.300003051757813</c:v>
                </c:pt>
                <c:pt idx="44">
                  <c:v>67.599998474121094</c:v>
                </c:pt>
                <c:pt idx="45">
                  <c:v>68</c:v>
                </c:pt>
                <c:pt idx="46">
                  <c:v>70.200004577636719</c:v>
                </c:pt>
                <c:pt idx="47">
                  <c:v>70.599998474121094</c:v>
                </c:pt>
              </c:numCache>
            </c:numRef>
          </c:val>
          <c:smooth val="0"/>
        </c:ser>
        <c:ser>
          <c:idx val="5"/>
          <c:order val="5"/>
          <c:tx>
            <c:v>Thu</c:v>
          </c:tx>
          <c:marker>
            <c:symbol val="none"/>
          </c:marker>
          <c:cat>
            <c:numRef>
              <c:f>'L10'!$C$2:$C$49</c:f>
              <c:numCache>
                <c:formatCode>hh:mm:ss</c:formatCode>
                <c:ptCount val="48"/>
                <c:pt idx="0">
                  <c:v>41580.291666666664</c:v>
                </c:pt>
                <c:pt idx="1">
                  <c:v>41580.3125</c:v>
                </c:pt>
                <c:pt idx="2">
                  <c:v>41580.333333333336</c:v>
                </c:pt>
                <c:pt idx="3">
                  <c:v>41580.354166666664</c:v>
                </c:pt>
                <c:pt idx="4">
                  <c:v>41580.375</c:v>
                </c:pt>
                <c:pt idx="5">
                  <c:v>41580.395833333336</c:v>
                </c:pt>
                <c:pt idx="6">
                  <c:v>41580.416666666664</c:v>
                </c:pt>
                <c:pt idx="7">
                  <c:v>41580.4375</c:v>
                </c:pt>
                <c:pt idx="8">
                  <c:v>41580.458333333336</c:v>
                </c:pt>
                <c:pt idx="9">
                  <c:v>41580.479166666664</c:v>
                </c:pt>
                <c:pt idx="10">
                  <c:v>41580.5</c:v>
                </c:pt>
                <c:pt idx="11">
                  <c:v>41580.520833333336</c:v>
                </c:pt>
                <c:pt idx="12">
                  <c:v>41580.541666666664</c:v>
                </c:pt>
                <c:pt idx="13">
                  <c:v>41580.5625</c:v>
                </c:pt>
                <c:pt idx="14">
                  <c:v>41580.583333333336</c:v>
                </c:pt>
                <c:pt idx="15">
                  <c:v>41580.604166666664</c:v>
                </c:pt>
                <c:pt idx="16">
                  <c:v>41580.625</c:v>
                </c:pt>
                <c:pt idx="17">
                  <c:v>41580.645833333336</c:v>
                </c:pt>
                <c:pt idx="18">
                  <c:v>41580.666666666664</c:v>
                </c:pt>
                <c:pt idx="19">
                  <c:v>41580.6875</c:v>
                </c:pt>
                <c:pt idx="20">
                  <c:v>41580.708333333336</c:v>
                </c:pt>
                <c:pt idx="21">
                  <c:v>41580.729166666664</c:v>
                </c:pt>
                <c:pt idx="22">
                  <c:v>41580.75</c:v>
                </c:pt>
                <c:pt idx="23">
                  <c:v>41580.770833333336</c:v>
                </c:pt>
                <c:pt idx="24">
                  <c:v>41580.791666666664</c:v>
                </c:pt>
                <c:pt idx="25">
                  <c:v>41580.8125</c:v>
                </c:pt>
                <c:pt idx="26">
                  <c:v>41580.833333333336</c:v>
                </c:pt>
                <c:pt idx="27">
                  <c:v>41580.854166666664</c:v>
                </c:pt>
                <c:pt idx="28">
                  <c:v>41580.875</c:v>
                </c:pt>
                <c:pt idx="29">
                  <c:v>41580.895833333336</c:v>
                </c:pt>
                <c:pt idx="30">
                  <c:v>41580.916666666664</c:v>
                </c:pt>
                <c:pt idx="31">
                  <c:v>41580.9375</c:v>
                </c:pt>
                <c:pt idx="32">
                  <c:v>41580.958333333336</c:v>
                </c:pt>
                <c:pt idx="33">
                  <c:v>41580.979166666664</c:v>
                </c:pt>
                <c:pt idx="34">
                  <c:v>41581</c:v>
                </c:pt>
                <c:pt idx="35">
                  <c:v>41581.020833333336</c:v>
                </c:pt>
                <c:pt idx="36">
                  <c:v>41581.041666666664</c:v>
                </c:pt>
                <c:pt idx="37">
                  <c:v>41581.0625</c:v>
                </c:pt>
                <c:pt idx="38">
                  <c:v>41581.083333333336</c:v>
                </c:pt>
                <c:pt idx="39">
                  <c:v>41581.104166666664</c:v>
                </c:pt>
                <c:pt idx="40">
                  <c:v>41581.125</c:v>
                </c:pt>
                <c:pt idx="41">
                  <c:v>41581.145833333336</c:v>
                </c:pt>
                <c:pt idx="42">
                  <c:v>41581.166666666664</c:v>
                </c:pt>
                <c:pt idx="43">
                  <c:v>41581.1875</c:v>
                </c:pt>
                <c:pt idx="44">
                  <c:v>41581.208333333336</c:v>
                </c:pt>
                <c:pt idx="45">
                  <c:v>41581.229166666664</c:v>
                </c:pt>
                <c:pt idx="46">
                  <c:v>41581.25</c:v>
                </c:pt>
                <c:pt idx="47">
                  <c:v>41581.270833333336</c:v>
                </c:pt>
              </c:numCache>
            </c:numRef>
          </c:cat>
          <c:val>
            <c:numRef>
              <c:f>'L10'!$X$2:$X$49</c:f>
              <c:numCache>
                <c:formatCode>0.0</c:formatCode>
                <c:ptCount val="48"/>
                <c:pt idx="0">
                  <c:v>70.599998474121094</c:v>
                </c:pt>
                <c:pt idx="1">
                  <c:v>70.700004577636719</c:v>
                </c:pt>
                <c:pt idx="2">
                  <c:v>69.900001525878906</c:v>
                </c:pt>
                <c:pt idx="3">
                  <c:v>69.5</c:v>
                </c:pt>
                <c:pt idx="4">
                  <c:v>69.200004577636719</c:v>
                </c:pt>
                <c:pt idx="5">
                  <c:v>70.800003051757813</c:v>
                </c:pt>
                <c:pt idx="6">
                  <c:v>69.300003051757812</c:v>
                </c:pt>
                <c:pt idx="7">
                  <c:v>69.800003051757812</c:v>
                </c:pt>
                <c:pt idx="8">
                  <c:v>71</c:v>
                </c:pt>
                <c:pt idx="9">
                  <c:v>68.900001525878906</c:v>
                </c:pt>
                <c:pt idx="10">
                  <c:v>68.900001525878906</c:v>
                </c:pt>
                <c:pt idx="11">
                  <c:v>70.599998474121094</c:v>
                </c:pt>
                <c:pt idx="12">
                  <c:v>71.700004577636719</c:v>
                </c:pt>
                <c:pt idx="13">
                  <c:v>70.200004577636719</c:v>
                </c:pt>
                <c:pt idx="14">
                  <c:v>68.900001525878906</c:v>
                </c:pt>
                <c:pt idx="15">
                  <c:v>68.800003051757812</c:v>
                </c:pt>
                <c:pt idx="16">
                  <c:v>75.5</c:v>
                </c:pt>
                <c:pt idx="17">
                  <c:v>71.200004577636719</c:v>
                </c:pt>
                <c:pt idx="18">
                  <c:v>69.5</c:v>
                </c:pt>
                <c:pt idx="19">
                  <c:v>69.400001525878906</c:v>
                </c:pt>
                <c:pt idx="20">
                  <c:v>68.700004577636719</c:v>
                </c:pt>
                <c:pt idx="21">
                  <c:v>69.099998474121094</c:v>
                </c:pt>
                <c:pt idx="22">
                  <c:v>69.300003051757812</c:v>
                </c:pt>
                <c:pt idx="23">
                  <c:v>69.400001525878906</c:v>
                </c:pt>
                <c:pt idx="24">
                  <c:v>69.599998474121094</c:v>
                </c:pt>
                <c:pt idx="25">
                  <c:v>69.400001525878906</c:v>
                </c:pt>
                <c:pt idx="26">
                  <c:v>69</c:v>
                </c:pt>
                <c:pt idx="27">
                  <c:v>67.800003051757813</c:v>
                </c:pt>
                <c:pt idx="28">
                  <c:v>67.900001525878906</c:v>
                </c:pt>
                <c:pt idx="29">
                  <c:v>67.900001525878906</c:v>
                </c:pt>
                <c:pt idx="30">
                  <c:v>67.200004577636719</c:v>
                </c:pt>
                <c:pt idx="31">
                  <c:v>67.099998474121094</c:v>
                </c:pt>
                <c:pt idx="32">
                  <c:v>65.900001525878906</c:v>
                </c:pt>
                <c:pt idx="33">
                  <c:v>65</c:v>
                </c:pt>
                <c:pt idx="34">
                  <c:v>65.5</c:v>
                </c:pt>
                <c:pt idx="35">
                  <c:v>63.799999237060547</c:v>
                </c:pt>
                <c:pt idx="36">
                  <c:v>62.799999237060547</c:v>
                </c:pt>
                <c:pt idx="37">
                  <c:v>64.200004577636719</c:v>
                </c:pt>
                <c:pt idx="38">
                  <c:v>62</c:v>
                </c:pt>
                <c:pt idx="39">
                  <c:v>63.100002288818359</c:v>
                </c:pt>
                <c:pt idx="40">
                  <c:v>62.700000762939453</c:v>
                </c:pt>
                <c:pt idx="41">
                  <c:v>63.200000762939453</c:v>
                </c:pt>
                <c:pt idx="42">
                  <c:v>64.5</c:v>
                </c:pt>
                <c:pt idx="43">
                  <c:v>66.5</c:v>
                </c:pt>
                <c:pt idx="44">
                  <c:v>67.700004577636719</c:v>
                </c:pt>
                <c:pt idx="45">
                  <c:v>68.400001525878906</c:v>
                </c:pt>
                <c:pt idx="46">
                  <c:v>69.5</c:v>
                </c:pt>
                <c:pt idx="47">
                  <c:v>70</c:v>
                </c:pt>
              </c:numCache>
            </c:numRef>
          </c:val>
          <c:smooth val="0"/>
        </c:ser>
        <c:ser>
          <c:idx val="6"/>
          <c:order val="6"/>
          <c:tx>
            <c:v>Avg</c:v>
          </c:tx>
          <c:spPr>
            <a:ln>
              <a:solidFill>
                <a:schemeClr val="dk1">
                  <a:shade val="95000"/>
                  <a:satMod val="105000"/>
                </a:schemeClr>
              </a:solidFill>
            </a:ln>
          </c:spPr>
          <c:marker>
            <c:symbol val="none"/>
          </c:marker>
          <c:cat>
            <c:numRef>
              <c:f>'L10'!$C$2:$C$49</c:f>
              <c:numCache>
                <c:formatCode>hh:mm:ss</c:formatCode>
                <c:ptCount val="48"/>
                <c:pt idx="0">
                  <c:v>41580.291666666664</c:v>
                </c:pt>
                <c:pt idx="1">
                  <c:v>41580.3125</c:v>
                </c:pt>
                <c:pt idx="2">
                  <c:v>41580.333333333336</c:v>
                </c:pt>
                <c:pt idx="3">
                  <c:v>41580.354166666664</c:v>
                </c:pt>
                <c:pt idx="4">
                  <c:v>41580.375</c:v>
                </c:pt>
                <c:pt idx="5">
                  <c:v>41580.395833333336</c:v>
                </c:pt>
                <c:pt idx="6">
                  <c:v>41580.416666666664</c:v>
                </c:pt>
                <c:pt idx="7">
                  <c:v>41580.4375</c:v>
                </c:pt>
                <c:pt idx="8">
                  <c:v>41580.458333333336</c:v>
                </c:pt>
                <c:pt idx="9">
                  <c:v>41580.479166666664</c:v>
                </c:pt>
                <c:pt idx="10">
                  <c:v>41580.5</c:v>
                </c:pt>
                <c:pt idx="11">
                  <c:v>41580.520833333336</c:v>
                </c:pt>
                <c:pt idx="12">
                  <c:v>41580.541666666664</c:v>
                </c:pt>
                <c:pt idx="13">
                  <c:v>41580.5625</c:v>
                </c:pt>
                <c:pt idx="14">
                  <c:v>41580.583333333336</c:v>
                </c:pt>
                <c:pt idx="15">
                  <c:v>41580.604166666664</c:v>
                </c:pt>
                <c:pt idx="16">
                  <c:v>41580.625</c:v>
                </c:pt>
                <c:pt idx="17">
                  <c:v>41580.645833333336</c:v>
                </c:pt>
                <c:pt idx="18">
                  <c:v>41580.666666666664</c:v>
                </c:pt>
                <c:pt idx="19">
                  <c:v>41580.6875</c:v>
                </c:pt>
                <c:pt idx="20">
                  <c:v>41580.708333333336</c:v>
                </c:pt>
                <c:pt idx="21">
                  <c:v>41580.729166666664</c:v>
                </c:pt>
                <c:pt idx="22">
                  <c:v>41580.75</c:v>
                </c:pt>
                <c:pt idx="23">
                  <c:v>41580.770833333336</c:v>
                </c:pt>
                <c:pt idx="24">
                  <c:v>41580.791666666664</c:v>
                </c:pt>
                <c:pt idx="25">
                  <c:v>41580.8125</c:v>
                </c:pt>
                <c:pt idx="26">
                  <c:v>41580.833333333336</c:v>
                </c:pt>
                <c:pt idx="27">
                  <c:v>41580.854166666664</c:v>
                </c:pt>
                <c:pt idx="28">
                  <c:v>41580.875</c:v>
                </c:pt>
                <c:pt idx="29">
                  <c:v>41580.895833333336</c:v>
                </c:pt>
                <c:pt idx="30">
                  <c:v>41580.916666666664</c:v>
                </c:pt>
                <c:pt idx="31">
                  <c:v>41580.9375</c:v>
                </c:pt>
                <c:pt idx="32">
                  <c:v>41580.958333333336</c:v>
                </c:pt>
                <c:pt idx="33">
                  <c:v>41580.979166666664</c:v>
                </c:pt>
                <c:pt idx="34">
                  <c:v>41581</c:v>
                </c:pt>
                <c:pt idx="35">
                  <c:v>41581.020833333336</c:v>
                </c:pt>
                <c:pt idx="36">
                  <c:v>41581.041666666664</c:v>
                </c:pt>
                <c:pt idx="37">
                  <c:v>41581.0625</c:v>
                </c:pt>
                <c:pt idx="38">
                  <c:v>41581.083333333336</c:v>
                </c:pt>
                <c:pt idx="39">
                  <c:v>41581.104166666664</c:v>
                </c:pt>
                <c:pt idx="40">
                  <c:v>41581.125</c:v>
                </c:pt>
                <c:pt idx="41">
                  <c:v>41581.145833333336</c:v>
                </c:pt>
                <c:pt idx="42">
                  <c:v>41581.166666666664</c:v>
                </c:pt>
                <c:pt idx="43">
                  <c:v>41581.1875</c:v>
                </c:pt>
                <c:pt idx="44">
                  <c:v>41581.208333333336</c:v>
                </c:pt>
                <c:pt idx="45">
                  <c:v>41581.229166666664</c:v>
                </c:pt>
                <c:pt idx="46">
                  <c:v>41581.25</c:v>
                </c:pt>
                <c:pt idx="47">
                  <c:v>41581.270833333336</c:v>
                </c:pt>
              </c:numCache>
            </c:numRef>
          </c:cat>
          <c:val>
            <c:numRef>
              <c:f>'L10'!$Y$2:$Y$49</c:f>
              <c:numCache>
                <c:formatCode>0.0</c:formatCode>
                <c:ptCount val="48"/>
                <c:pt idx="0">
                  <c:v>69.216667175292969</c:v>
                </c:pt>
                <c:pt idx="1">
                  <c:v>69.283335367838546</c:v>
                </c:pt>
                <c:pt idx="2">
                  <c:v>68.983334859212235</c:v>
                </c:pt>
                <c:pt idx="3">
                  <c:v>69.983334859212235</c:v>
                </c:pt>
                <c:pt idx="4">
                  <c:v>69.716669718424484</c:v>
                </c:pt>
                <c:pt idx="5">
                  <c:v>69.966669718424484</c:v>
                </c:pt>
                <c:pt idx="6">
                  <c:v>69.50000127156575</c:v>
                </c:pt>
                <c:pt idx="7">
                  <c:v>70.283335367838546</c:v>
                </c:pt>
                <c:pt idx="8">
                  <c:v>70.333334604899093</c:v>
                </c:pt>
                <c:pt idx="9">
                  <c:v>69.950000762939453</c:v>
                </c:pt>
                <c:pt idx="10">
                  <c:v>69.700002034505204</c:v>
                </c:pt>
                <c:pt idx="11">
                  <c:v>71.416667938232422</c:v>
                </c:pt>
                <c:pt idx="12">
                  <c:v>72.166666666666671</c:v>
                </c:pt>
                <c:pt idx="13">
                  <c:v>71.866669972737625</c:v>
                </c:pt>
                <c:pt idx="14">
                  <c:v>70.666667938232422</c:v>
                </c:pt>
                <c:pt idx="15">
                  <c:v>70.38333384195964</c:v>
                </c:pt>
                <c:pt idx="16">
                  <c:v>70.983334859212235</c:v>
                </c:pt>
                <c:pt idx="17">
                  <c:v>70.483334859212235</c:v>
                </c:pt>
                <c:pt idx="18">
                  <c:v>69.733334859212235</c:v>
                </c:pt>
                <c:pt idx="19">
                  <c:v>69.100001017252609</c:v>
                </c:pt>
                <c:pt idx="20">
                  <c:v>69.900001525878906</c:v>
                </c:pt>
                <c:pt idx="21">
                  <c:v>69.600001017252609</c:v>
                </c:pt>
                <c:pt idx="22">
                  <c:v>69.633335113525391</c:v>
                </c:pt>
                <c:pt idx="23">
                  <c:v>68.900002797444657</c:v>
                </c:pt>
                <c:pt idx="24">
                  <c:v>68.86666615804036</c:v>
                </c:pt>
                <c:pt idx="25">
                  <c:v>68.666666666666671</c:v>
                </c:pt>
                <c:pt idx="26">
                  <c:v>68.350001017252609</c:v>
                </c:pt>
                <c:pt idx="27">
                  <c:v>67.88333384195964</c:v>
                </c:pt>
                <c:pt idx="28">
                  <c:v>67.766667683919266</c:v>
                </c:pt>
                <c:pt idx="29">
                  <c:v>67.733334859212235</c:v>
                </c:pt>
                <c:pt idx="30">
                  <c:v>67.366667429606125</c:v>
                </c:pt>
                <c:pt idx="31">
                  <c:v>66.900001525878906</c:v>
                </c:pt>
                <c:pt idx="32">
                  <c:v>66.116668701171875</c:v>
                </c:pt>
                <c:pt idx="33">
                  <c:v>64.883333206176758</c:v>
                </c:pt>
                <c:pt idx="34">
                  <c:v>64.700001398722335</c:v>
                </c:pt>
                <c:pt idx="35">
                  <c:v>63.383333841959633</c:v>
                </c:pt>
                <c:pt idx="36">
                  <c:v>62.950000762939453</c:v>
                </c:pt>
                <c:pt idx="37">
                  <c:v>62.800001780192055</c:v>
                </c:pt>
                <c:pt idx="38">
                  <c:v>61.266667683919273</c:v>
                </c:pt>
                <c:pt idx="39">
                  <c:v>62.033334096272789</c:v>
                </c:pt>
                <c:pt idx="40">
                  <c:v>62.566667556762695</c:v>
                </c:pt>
                <c:pt idx="41">
                  <c:v>63.633334477742515</c:v>
                </c:pt>
                <c:pt idx="42">
                  <c:v>64.150001525878906</c:v>
                </c:pt>
                <c:pt idx="43">
                  <c:v>65.666667938232422</c:v>
                </c:pt>
                <c:pt idx="44">
                  <c:v>67.116667429606125</c:v>
                </c:pt>
                <c:pt idx="45">
                  <c:v>67.966668446858719</c:v>
                </c:pt>
                <c:pt idx="46">
                  <c:v>68.933335622151688</c:v>
                </c:pt>
                <c:pt idx="47">
                  <c:v>69.63333384195964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507072"/>
        <c:axId val="89921152"/>
      </c:lineChart>
      <c:catAx>
        <c:axId val="85507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overlay val="0"/>
        </c:title>
        <c:numFmt formatCode="hh:mm:ss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 rot="2700000"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21152"/>
        <c:crosses val="autoZero"/>
        <c:auto val="1"/>
        <c:lblAlgn val="ctr"/>
        <c:lblOffset val="100"/>
        <c:noMultiLvlLbl val="0"/>
      </c:catAx>
      <c:valAx>
        <c:axId val="89921152"/>
        <c:scaling>
          <c:orientation val="minMax"/>
          <c:min val="55"/>
        </c:scaling>
        <c:delete val="0"/>
        <c:axPos val="l"/>
        <c:majorGridlines>
          <c:spPr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dB(A)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85507072"/>
        <c:crosses val="autoZero"/>
        <c:crossBetween val="between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legend>
      <c:legendPos val="r"/>
      <c:overlay val="0"/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6"/>
  <sheetViews>
    <sheetView workbookViewId="0">
      <selection activeCell="B26" sqref="B26"/>
    </sheetView>
  </sheetViews>
  <sheetFormatPr defaultRowHeight="15" x14ac:dyDescent="0.25"/>
  <cols>
    <col min="1" max="1" width="46.28515625" bestFit="1" customWidth="1"/>
    <col min="2" max="2" width="19" bestFit="1" customWidth="1"/>
    <col min="3" max="3" width="15.5703125" bestFit="1" customWidth="1"/>
    <col min="4" max="4" width="17.28515625" bestFit="1" customWidth="1"/>
    <col min="5" max="5" width="5.28515625" bestFit="1" customWidth="1"/>
    <col min="6" max="6" width="15.5703125" bestFit="1" customWidth="1"/>
    <col min="7" max="7" width="19.42578125" bestFit="1" customWidth="1"/>
    <col min="8" max="8" width="17.28515625" bestFit="1" customWidth="1"/>
    <col min="9" max="20" width="4.5703125" bestFit="1" customWidth="1"/>
    <col min="21" max="21" width="5.5703125" bestFit="1" customWidth="1"/>
    <col min="22" max="26" width="4.5703125" bestFit="1" customWidth="1"/>
    <col min="27" max="27" width="5.5703125" bestFit="1" customWidth="1"/>
    <col min="28" max="36" width="5" bestFit="1" customWidth="1"/>
    <col min="37" max="40" width="6" bestFit="1" customWidth="1"/>
  </cols>
  <sheetData>
    <row r="1" spans="1:3" x14ac:dyDescent="0.25">
      <c r="A1" s="3" t="s">
        <v>0</v>
      </c>
      <c r="B1" s="2"/>
      <c r="C1" s="2"/>
    </row>
    <row r="2" spans="1:3" x14ac:dyDescent="0.25">
      <c r="A2" s="3" t="s">
        <v>1</v>
      </c>
      <c r="B2" s="2" t="s">
        <v>2</v>
      </c>
      <c r="C2" s="2"/>
    </row>
    <row r="3" spans="1:3" x14ac:dyDescent="0.25">
      <c r="A3" s="3" t="s">
        <v>3</v>
      </c>
      <c r="B3" s="4">
        <v>2630</v>
      </c>
      <c r="C3" s="2"/>
    </row>
    <row r="4" spans="1:3" x14ac:dyDescent="0.25">
      <c r="A4" s="3" t="s">
        <v>4</v>
      </c>
      <c r="B4" s="4" t="s">
        <v>5</v>
      </c>
      <c r="C4" s="2"/>
    </row>
    <row r="5" spans="1:3" x14ac:dyDescent="0.25">
      <c r="A5" s="3" t="s">
        <v>6</v>
      </c>
      <c r="B5" s="5">
        <v>2.2040000000000002</v>
      </c>
      <c r="C5" s="2"/>
    </row>
    <row r="6" spans="1:3" x14ac:dyDescent="0.25">
      <c r="A6" s="3" t="s">
        <v>7</v>
      </c>
      <c r="B6" s="2"/>
      <c r="C6" s="2"/>
    </row>
    <row r="7" spans="1:3" x14ac:dyDescent="0.25">
      <c r="A7" s="3" t="s">
        <v>8</v>
      </c>
      <c r="B7" s="2"/>
      <c r="C7" s="2"/>
    </row>
    <row r="8" spans="1:3" x14ac:dyDescent="0.25">
      <c r="A8" s="3" t="s">
        <v>9</v>
      </c>
      <c r="B8" s="2"/>
      <c r="C8" s="2"/>
    </row>
    <row r="9" spans="1:3" x14ac:dyDescent="0.25">
      <c r="A9" s="3" t="s">
        <v>10</v>
      </c>
      <c r="B9" s="2"/>
      <c r="C9" s="2"/>
    </row>
    <row r="10" spans="1:3" x14ac:dyDescent="0.25">
      <c r="A10" s="3" t="s">
        <v>11</v>
      </c>
      <c r="B10" s="2"/>
      <c r="C10" s="2"/>
    </row>
    <row r="11" spans="1:3" x14ac:dyDescent="0.25">
      <c r="A11" s="3" t="s">
        <v>12</v>
      </c>
      <c r="B11" s="6">
        <v>41580.291666666664</v>
      </c>
      <c r="C11" s="2"/>
    </row>
    <row r="12" spans="1:3" x14ac:dyDescent="0.25">
      <c r="A12" s="3" t="s">
        <v>13</v>
      </c>
      <c r="B12" s="6">
        <v>41586.291666666664</v>
      </c>
      <c r="C12" s="2"/>
    </row>
    <row r="13" spans="1:3" x14ac:dyDescent="0.25">
      <c r="A13" s="3" t="s">
        <v>14</v>
      </c>
      <c r="B13" s="7" t="s">
        <v>15</v>
      </c>
      <c r="C13" s="2"/>
    </row>
    <row r="14" spans="1:3" x14ac:dyDescent="0.25">
      <c r="A14" s="3" t="s">
        <v>16</v>
      </c>
      <c r="B14" s="7" t="s">
        <v>15</v>
      </c>
      <c r="C14" s="2"/>
    </row>
    <row r="15" spans="1:3" x14ac:dyDescent="0.25">
      <c r="A15" s="3" t="s">
        <v>17</v>
      </c>
      <c r="B15" s="7">
        <v>0</v>
      </c>
      <c r="C15" s="2"/>
    </row>
    <row r="16" spans="1:3" x14ac:dyDescent="0.25">
      <c r="A16" s="3"/>
      <c r="B16" s="2"/>
      <c r="C16" s="2"/>
    </row>
    <row r="17" spans="1:5" x14ac:dyDescent="0.25">
      <c r="A17" s="3" t="s">
        <v>18</v>
      </c>
      <c r="B17" s="6">
        <v>40730.479722222219</v>
      </c>
      <c r="C17" s="2"/>
    </row>
    <row r="18" spans="1:5" x14ac:dyDescent="0.25">
      <c r="A18" s="3" t="s">
        <v>19</v>
      </c>
      <c r="B18" s="2" t="s">
        <v>20</v>
      </c>
      <c r="C18" s="2"/>
    </row>
    <row r="19" spans="1:5" x14ac:dyDescent="0.25">
      <c r="A19" s="3" t="s">
        <v>21</v>
      </c>
      <c r="B19" s="2" t="s">
        <v>22</v>
      </c>
      <c r="C19" s="2"/>
    </row>
    <row r="20" spans="1:5" x14ac:dyDescent="0.25">
      <c r="A20" s="3"/>
      <c r="B20" s="2"/>
      <c r="C20" s="2"/>
    </row>
    <row r="21" spans="1:5" x14ac:dyDescent="0.25">
      <c r="A21" s="3" t="s">
        <v>23</v>
      </c>
      <c r="B21" s="2"/>
      <c r="C21" s="2"/>
    </row>
    <row r="22" spans="1:5" x14ac:dyDescent="0.25">
      <c r="A22" s="3" t="s">
        <v>24</v>
      </c>
      <c r="B22" s="2" t="s">
        <v>25</v>
      </c>
      <c r="C22" s="2"/>
    </row>
    <row r="23" spans="1:5" x14ac:dyDescent="0.25">
      <c r="A23" s="3" t="s">
        <v>26</v>
      </c>
      <c r="B23" s="2" t="s">
        <v>25</v>
      </c>
      <c r="C23" s="2"/>
    </row>
    <row r="24" spans="1:5" x14ac:dyDescent="0.25">
      <c r="A24" s="3" t="s">
        <v>27</v>
      </c>
      <c r="B24" s="2" t="s">
        <v>28</v>
      </c>
      <c r="C24" s="2"/>
    </row>
    <row r="25" spans="1:5" x14ac:dyDescent="0.25">
      <c r="A25" s="3" t="s">
        <v>29</v>
      </c>
      <c r="B25" s="2" t="s">
        <v>30</v>
      </c>
      <c r="C25" s="2"/>
    </row>
    <row r="26" spans="1:5" x14ac:dyDescent="0.25">
      <c r="A26" s="3" t="s">
        <v>31</v>
      </c>
      <c r="B26" s="2" t="s">
        <v>32</v>
      </c>
      <c r="C26" s="2"/>
    </row>
    <row r="27" spans="1:5" x14ac:dyDescent="0.25">
      <c r="A27" s="3" t="s">
        <v>33</v>
      </c>
      <c r="B27" s="2" t="s">
        <v>34</v>
      </c>
      <c r="C27" s="2"/>
    </row>
    <row r="28" spans="1:5" x14ac:dyDescent="0.25">
      <c r="A28" s="3" t="s">
        <v>35</v>
      </c>
      <c r="B28" s="2">
        <v>0</v>
      </c>
      <c r="C28" s="8" t="s">
        <v>36</v>
      </c>
    </row>
    <row r="29" spans="1:5" x14ac:dyDescent="0.25">
      <c r="A29" s="3" t="s">
        <v>37</v>
      </c>
      <c r="B29" s="2">
        <v>143.74070739746094</v>
      </c>
      <c r="C29" s="8" t="s">
        <v>36</v>
      </c>
    </row>
    <row r="30" spans="1:5" x14ac:dyDescent="0.25">
      <c r="A30" s="3"/>
      <c r="B30" s="9" t="s">
        <v>38</v>
      </c>
      <c r="C30" s="9" t="s">
        <v>39</v>
      </c>
      <c r="D30" s="10" t="s">
        <v>40</v>
      </c>
    </row>
    <row r="31" spans="1:5" x14ac:dyDescent="0.25">
      <c r="A31" s="3" t="s">
        <v>41</v>
      </c>
      <c r="B31" s="9">
        <v>76.282112121582031</v>
      </c>
      <c r="C31" s="2">
        <v>73.282112121582031</v>
      </c>
      <c r="D31" s="2">
        <v>78.282112121582031</v>
      </c>
      <c r="E31" s="1" t="s">
        <v>36</v>
      </c>
    </row>
    <row r="32" spans="1:5" x14ac:dyDescent="0.25">
      <c r="A32" s="3" t="s">
        <v>42</v>
      </c>
      <c r="B32" s="9">
        <v>24.141056060791016</v>
      </c>
      <c r="C32" s="2">
        <v>22.141056060791016</v>
      </c>
      <c r="D32" s="2">
        <v>28.177459716796875</v>
      </c>
      <c r="E32" s="1" t="s">
        <v>36</v>
      </c>
    </row>
    <row r="33" spans="1:5" x14ac:dyDescent="0.25">
      <c r="A33" s="3" t="s">
        <v>43</v>
      </c>
      <c r="B33" s="2">
        <v>11.344243049621582</v>
      </c>
      <c r="C33" s="2">
        <v>12.642932891845703</v>
      </c>
      <c r="D33" s="2">
        <v>19.041704177856445</v>
      </c>
      <c r="E33" s="1" t="s">
        <v>36</v>
      </c>
    </row>
    <row r="34" spans="1:5" x14ac:dyDescent="0.25">
      <c r="A34" s="3"/>
      <c r="B34" s="2"/>
      <c r="C34" s="2"/>
    </row>
    <row r="35" spans="1:5" x14ac:dyDescent="0.25">
      <c r="A35" s="3" t="s">
        <v>44</v>
      </c>
      <c r="B35" s="2"/>
      <c r="C35" s="2"/>
    </row>
    <row r="36" spans="1:5" x14ac:dyDescent="0.25">
      <c r="A36" s="3" t="s">
        <v>45</v>
      </c>
      <c r="B36" s="2">
        <v>67.578300476074219</v>
      </c>
      <c r="C36" s="8" t="s">
        <v>36</v>
      </c>
    </row>
    <row r="37" spans="1:5" x14ac:dyDescent="0.25">
      <c r="A37" s="3" t="s">
        <v>46</v>
      </c>
      <c r="B37" s="2">
        <v>124.72494506835938</v>
      </c>
      <c r="C37" s="8" t="s">
        <v>36</v>
      </c>
    </row>
    <row r="38" spans="1:5" x14ac:dyDescent="0.25">
      <c r="A38" s="3" t="s">
        <v>47</v>
      </c>
      <c r="B38" s="5">
        <v>329.80142211914062</v>
      </c>
      <c r="C38" s="8" t="s">
        <v>48</v>
      </c>
    </row>
    <row r="39" spans="1:5" x14ac:dyDescent="0.25">
      <c r="A39" s="3" t="s">
        <v>49</v>
      </c>
      <c r="B39" s="6">
        <v>41583.734918981485</v>
      </c>
      <c r="C39" s="2">
        <v>112.72696685791016</v>
      </c>
      <c r="D39" s="1" t="s">
        <v>36</v>
      </c>
    </row>
    <row r="40" spans="1:5" x14ac:dyDescent="0.25">
      <c r="A40" s="3" t="s">
        <v>50</v>
      </c>
      <c r="B40" s="6">
        <v>41583.734907407408</v>
      </c>
      <c r="C40" s="2">
        <v>104.01200103759766</v>
      </c>
      <c r="D40" s="1" t="s">
        <v>36</v>
      </c>
    </row>
    <row r="41" spans="1:5" x14ac:dyDescent="0.25">
      <c r="A41" s="3" t="s">
        <v>51</v>
      </c>
      <c r="B41" s="6">
        <v>41584.159884259258</v>
      </c>
      <c r="C41" s="2">
        <v>45.310844421386719</v>
      </c>
      <c r="D41" s="1" t="s">
        <v>36</v>
      </c>
    </row>
    <row r="42" spans="1:5" x14ac:dyDescent="0.25">
      <c r="A42" s="3" t="s">
        <v>52</v>
      </c>
      <c r="B42" s="2">
        <v>-99.94000244140625</v>
      </c>
      <c r="C42" s="8" t="s">
        <v>36</v>
      </c>
    </row>
    <row r="43" spans="1:5" x14ac:dyDescent="0.25">
      <c r="A43" s="3"/>
      <c r="B43" s="2"/>
      <c r="C43" s="2"/>
    </row>
    <row r="44" spans="1:5" x14ac:dyDescent="0.25">
      <c r="A44" s="3" t="s">
        <v>53</v>
      </c>
      <c r="B44" s="4">
        <v>20350</v>
      </c>
      <c r="C44" s="2">
        <v>288192.3</v>
      </c>
      <c r="D44" s="1" t="s">
        <v>54</v>
      </c>
    </row>
    <row r="45" spans="1:5" x14ac:dyDescent="0.25">
      <c r="A45" s="3" t="s">
        <v>55</v>
      </c>
      <c r="B45" s="4">
        <v>240</v>
      </c>
      <c r="C45" s="2">
        <v>361.8</v>
      </c>
      <c r="D45" s="1" t="s">
        <v>54</v>
      </c>
    </row>
    <row r="46" spans="1:5" x14ac:dyDescent="0.25">
      <c r="A46" s="3" t="s">
        <v>56</v>
      </c>
      <c r="B46" s="4">
        <v>0</v>
      </c>
      <c r="C46" s="2">
        <v>0</v>
      </c>
      <c r="D46" s="1" t="s">
        <v>54</v>
      </c>
    </row>
    <row r="47" spans="1:5" x14ac:dyDescent="0.25">
      <c r="A47" s="3" t="s">
        <v>57</v>
      </c>
      <c r="B47" s="4">
        <v>0</v>
      </c>
      <c r="C47" s="2">
        <v>0</v>
      </c>
      <c r="D47" s="1" t="s">
        <v>54</v>
      </c>
    </row>
    <row r="48" spans="1:5" x14ac:dyDescent="0.25">
      <c r="A48" s="3" t="s">
        <v>58</v>
      </c>
      <c r="B48" s="4">
        <v>0</v>
      </c>
      <c r="C48" s="2">
        <v>0</v>
      </c>
      <c r="D48" s="1" t="s">
        <v>54</v>
      </c>
    </row>
    <row r="49" spans="1:8" x14ac:dyDescent="0.25">
      <c r="A49" s="3"/>
      <c r="B49" s="2"/>
      <c r="C49" s="2"/>
    </row>
    <row r="50" spans="1:8" x14ac:dyDescent="0.25">
      <c r="A50" s="3" t="s">
        <v>59</v>
      </c>
      <c r="B50" s="9" t="s">
        <v>60</v>
      </c>
      <c r="C50" s="9" t="s">
        <v>61</v>
      </c>
      <c r="D50" s="12" t="s">
        <v>62</v>
      </c>
      <c r="E50" s="12" t="s">
        <v>63</v>
      </c>
      <c r="F50" s="12" t="s">
        <v>64</v>
      </c>
      <c r="G50" s="12" t="s">
        <v>65</v>
      </c>
      <c r="H50" s="12" t="s">
        <v>62</v>
      </c>
    </row>
    <row r="51" spans="1:8" x14ac:dyDescent="0.25">
      <c r="A51" s="3"/>
      <c r="B51" s="2">
        <v>71.649940490722656</v>
      </c>
      <c r="C51" s="2">
        <v>68.997360229492188</v>
      </c>
      <c r="D51" s="11">
        <v>64.109466552734375</v>
      </c>
      <c r="E51" s="11">
        <v>73.818260192871094</v>
      </c>
      <c r="F51" s="11">
        <v>67.983695983886719</v>
      </c>
      <c r="G51" s="11">
        <v>69.094558715820313</v>
      </c>
      <c r="H51" s="11">
        <v>64.109466552734375</v>
      </c>
    </row>
    <row r="52" spans="1:8" x14ac:dyDescent="0.25">
      <c r="A52" s="3" t="s">
        <v>66</v>
      </c>
      <c r="B52" s="2">
        <v>76.947837829589844</v>
      </c>
      <c r="C52" s="8" t="s">
        <v>36</v>
      </c>
    </row>
    <row r="53" spans="1:8" x14ac:dyDescent="0.25">
      <c r="A53" s="3" t="s">
        <v>45</v>
      </c>
      <c r="B53" s="2">
        <v>67.578300476074219</v>
      </c>
      <c r="C53" s="8" t="s">
        <v>36</v>
      </c>
    </row>
    <row r="54" spans="1:8" x14ac:dyDescent="0.25">
      <c r="A54" s="3" t="s">
        <v>67</v>
      </c>
      <c r="B54" s="2">
        <v>9.369537353515625</v>
      </c>
      <c r="C54" s="8" t="s">
        <v>36</v>
      </c>
    </row>
    <row r="55" spans="1:8" x14ac:dyDescent="0.25">
      <c r="A55" s="3" t="s">
        <v>68</v>
      </c>
      <c r="B55" s="2">
        <v>69.6796875</v>
      </c>
      <c r="C55" s="8" t="s">
        <v>36</v>
      </c>
    </row>
    <row r="56" spans="1:8" x14ac:dyDescent="0.25">
      <c r="A56" s="3" t="s">
        <v>45</v>
      </c>
      <c r="B56" s="2">
        <v>67.578300476074219</v>
      </c>
      <c r="C56" s="8" t="s">
        <v>36</v>
      </c>
    </row>
    <row r="57" spans="1:8" x14ac:dyDescent="0.25">
      <c r="A57" s="3" t="s">
        <v>69</v>
      </c>
      <c r="B57" s="2">
        <v>2.1013870239257813</v>
      </c>
      <c r="C57" s="8" t="s">
        <v>36</v>
      </c>
    </row>
    <row r="58" spans="1:8" x14ac:dyDescent="0.25">
      <c r="A58" s="3" t="s">
        <v>70</v>
      </c>
      <c r="B58" s="4">
        <v>0</v>
      </c>
      <c r="C58" s="2"/>
    </row>
    <row r="59" spans="1:8" x14ac:dyDescent="0.25">
      <c r="A59" s="3" t="s">
        <v>71</v>
      </c>
      <c r="B59" s="2">
        <v>0</v>
      </c>
      <c r="C59" s="8" t="s">
        <v>54</v>
      </c>
    </row>
    <row r="60" spans="1:8" x14ac:dyDescent="0.25">
      <c r="A60" s="3"/>
      <c r="B60" s="2"/>
      <c r="C60" s="2"/>
    </row>
    <row r="61" spans="1:8" x14ac:dyDescent="0.25">
      <c r="A61" s="3" t="s">
        <v>72</v>
      </c>
      <c r="B61" s="2"/>
      <c r="C61" s="2"/>
    </row>
    <row r="62" spans="1:8" x14ac:dyDescent="0.25">
      <c r="A62" s="3" t="s">
        <v>73</v>
      </c>
      <c r="B62" s="2">
        <v>-99.94000244140625</v>
      </c>
      <c r="C62" s="8" t="s">
        <v>36</v>
      </c>
    </row>
    <row r="63" spans="1:8" x14ac:dyDescent="0.25">
      <c r="A63" s="3" t="s">
        <v>73</v>
      </c>
      <c r="B63" s="2">
        <v>-99.94000244140625</v>
      </c>
      <c r="C63" s="8" t="s">
        <v>36</v>
      </c>
    </row>
    <row r="64" spans="1:8" x14ac:dyDescent="0.25">
      <c r="A64" s="3" t="s">
        <v>73</v>
      </c>
      <c r="B64" s="2">
        <v>-99.94000244140625</v>
      </c>
      <c r="C64" s="8" t="s">
        <v>36</v>
      </c>
    </row>
    <row r="65" spans="1:40" x14ac:dyDescent="0.25">
      <c r="A65" s="3" t="s">
        <v>73</v>
      </c>
      <c r="B65" s="2">
        <v>-99.94000244140625</v>
      </c>
      <c r="C65" s="8" t="s">
        <v>36</v>
      </c>
    </row>
    <row r="66" spans="1:40" x14ac:dyDescent="0.25">
      <c r="A66" s="3" t="s">
        <v>74</v>
      </c>
      <c r="B66" s="2">
        <v>69.900001525878906</v>
      </c>
      <c r="C66" s="8" t="s">
        <v>36</v>
      </c>
    </row>
    <row r="67" spans="1:40" x14ac:dyDescent="0.25">
      <c r="A67" s="3" t="s">
        <v>75</v>
      </c>
      <c r="B67" s="2">
        <v>57.700000762939453</v>
      </c>
      <c r="C67" s="8" t="s">
        <v>36</v>
      </c>
    </row>
    <row r="68" spans="1:40" x14ac:dyDescent="0.25">
      <c r="A68" s="3"/>
      <c r="B68" s="2"/>
      <c r="C68" s="2"/>
    </row>
    <row r="69" spans="1:40" x14ac:dyDescent="0.25">
      <c r="A69" s="3"/>
      <c r="B69" s="2"/>
      <c r="C69" s="2"/>
    </row>
    <row r="70" spans="1:40" x14ac:dyDescent="0.25">
      <c r="A70" s="3" t="s">
        <v>76</v>
      </c>
      <c r="B70" s="2"/>
      <c r="C70" s="2"/>
    </row>
    <row r="71" spans="1:40" x14ac:dyDescent="0.25">
      <c r="A71" s="3" t="s">
        <v>29</v>
      </c>
      <c r="B71" s="9" t="s">
        <v>77</v>
      </c>
      <c r="C71" s="9" t="s">
        <v>78</v>
      </c>
      <c r="D71" s="13"/>
      <c r="E71" s="10" t="s">
        <v>79</v>
      </c>
      <c r="F71" s="10" t="s">
        <v>80</v>
      </c>
      <c r="G71" s="10" t="s">
        <v>81</v>
      </c>
      <c r="H71" s="10" t="s">
        <v>82</v>
      </c>
      <c r="I71" s="10" t="s">
        <v>83</v>
      </c>
      <c r="J71" s="10" t="s">
        <v>84</v>
      </c>
      <c r="K71" s="10" t="s">
        <v>85</v>
      </c>
      <c r="L71" s="10" t="s">
        <v>86</v>
      </c>
      <c r="M71" s="10" t="s">
        <v>87</v>
      </c>
      <c r="N71" s="10" t="s">
        <v>88</v>
      </c>
      <c r="O71" s="10" t="s">
        <v>89</v>
      </c>
      <c r="P71" s="10" t="s">
        <v>90</v>
      </c>
      <c r="Q71" s="10" t="s">
        <v>91</v>
      </c>
      <c r="R71" s="10" t="s">
        <v>92</v>
      </c>
      <c r="S71" s="10" t="s">
        <v>93</v>
      </c>
      <c r="T71" s="10" t="s">
        <v>94</v>
      </c>
      <c r="U71" s="10" t="s">
        <v>95</v>
      </c>
      <c r="V71" s="10" t="s">
        <v>96</v>
      </c>
      <c r="W71" s="10" t="s">
        <v>97</v>
      </c>
      <c r="X71" s="10" t="s">
        <v>98</v>
      </c>
      <c r="Y71" s="10" t="s">
        <v>99</v>
      </c>
      <c r="Z71" s="10" t="s">
        <v>100</v>
      </c>
      <c r="AA71" s="10" t="s">
        <v>101</v>
      </c>
      <c r="AB71" s="10" t="s">
        <v>102</v>
      </c>
      <c r="AC71" s="10" t="s">
        <v>103</v>
      </c>
      <c r="AD71" s="10" t="s">
        <v>104</v>
      </c>
      <c r="AE71" s="10" t="s">
        <v>105</v>
      </c>
      <c r="AF71" s="10" t="s">
        <v>106</v>
      </c>
      <c r="AG71" s="10" t="s">
        <v>107</v>
      </c>
      <c r="AH71" s="10" t="s">
        <v>108</v>
      </c>
      <c r="AI71" s="10" t="s">
        <v>109</v>
      </c>
      <c r="AJ71" s="10" t="s">
        <v>110</v>
      </c>
      <c r="AK71" s="10" t="s">
        <v>111</v>
      </c>
      <c r="AL71" s="10" t="s">
        <v>112</v>
      </c>
      <c r="AM71" s="10" t="s">
        <v>113</v>
      </c>
      <c r="AN71" s="10" t="s">
        <v>114</v>
      </c>
    </row>
    <row r="72" spans="1:40" x14ac:dyDescent="0.25">
      <c r="A72" s="3" t="s">
        <v>30</v>
      </c>
      <c r="B72" s="6">
        <v>40730.479722222219</v>
      </c>
      <c r="C72" s="2">
        <v>-26.3</v>
      </c>
      <c r="E72" s="2">
        <v>32.053749084472656</v>
      </c>
      <c r="F72" s="2">
        <v>53.932582855224609</v>
      </c>
      <c r="G72" s="2">
        <v>35.141059875488281</v>
      </c>
      <c r="H72" s="2">
        <v>49.639591217041016</v>
      </c>
      <c r="I72" s="2">
        <v>37.970508575439453</v>
      </c>
      <c r="J72" s="2">
        <v>46.111640930175781</v>
      </c>
      <c r="K72" s="2">
        <v>42.442337036132812</v>
      </c>
      <c r="L72" s="2">
        <v>38.775276184082031</v>
      </c>
      <c r="M72" s="2">
        <v>44.577259063720703</v>
      </c>
      <c r="N72" s="2">
        <v>40.917293548583984</v>
      </c>
      <c r="O72" s="2">
        <v>43.619586944580078</v>
      </c>
      <c r="P72" s="2">
        <v>40.143119812011719</v>
      </c>
      <c r="Q72" s="2">
        <v>42.547763824462891</v>
      </c>
      <c r="R72" s="2">
        <v>40.691280364990234</v>
      </c>
      <c r="S72" s="2">
        <v>40.751068115234375</v>
      </c>
      <c r="T72" s="2">
        <v>42.467998504638672</v>
      </c>
      <c r="U72" s="2">
        <v>35.842021942138672</v>
      </c>
      <c r="V72" s="2">
        <v>35.893016815185547</v>
      </c>
      <c r="W72" s="2">
        <v>49.897212982177734</v>
      </c>
      <c r="X72" s="2">
        <v>50.451793670654297</v>
      </c>
      <c r="Y72" s="2">
        <v>35.389797210693359</v>
      </c>
      <c r="Z72" s="2">
        <v>42.157192230224609</v>
      </c>
      <c r="AA72" s="2">
        <v>113.70115661621094</v>
      </c>
      <c r="AB72" s="2">
        <v>49.031711578369141</v>
      </c>
      <c r="AC72" s="2">
        <v>43.546047210693359</v>
      </c>
      <c r="AD72" s="2">
        <v>51.128696441650391</v>
      </c>
      <c r="AE72" s="2">
        <v>34.318672180175781</v>
      </c>
      <c r="AF72" s="2">
        <v>49.988288879394531</v>
      </c>
      <c r="AG72" s="2">
        <v>37.911045074462891</v>
      </c>
      <c r="AH72" s="2">
        <v>40.765567779541016</v>
      </c>
      <c r="AI72" s="2">
        <v>35.450260162353516</v>
      </c>
      <c r="AJ72" s="2">
        <v>37.209560394287109</v>
      </c>
      <c r="AK72" s="2">
        <v>37.744712829589844</v>
      </c>
      <c r="AL72" s="2">
        <v>38.667724609375</v>
      </c>
      <c r="AM72" s="2">
        <v>39.867816925048828</v>
      </c>
    </row>
    <row r="73" spans="1:40" x14ac:dyDescent="0.25">
      <c r="A73" s="3" t="s">
        <v>115</v>
      </c>
      <c r="B73" s="6">
        <v>40781.103506944448</v>
      </c>
      <c r="C73" s="2">
        <v>-26.8</v>
      </c>
    </row>
    <row r="74" spans="1:40" x14ac:dyDescent="0.25">
      <c r="A74" s="3" t="s">
        <v>115</v>
      </c>
      <c r="B74" s="6">
        <v>40731.54960648148</v>
      </c>
      <c r="C74" s="2">
        <v>-25.2</v>
      </c>
      <c r="E74" s="2">
        <v>65.078811645507813</v>
      </c>
      <c r="F74" s="2">
        <v>59.666236877441406</v>
      </c>
      <c r="G74" s="2">
        <v>64.203765869140625</v>
      </c>
      <c r="H74" s="2">
        <v>58.956501007080078</v>
      </c>
      <c r="I74" s="2">
        <v>56.957832336425781</v>
      </c>
      <c r="J74" s="2">
        <v>40.812225341796875</v>
      </c>
      <c r="K74" s="2">
        <v>31.563119888305664</v>
      </c>
      <c r="L74" s="2">
        <v>28.330032348632813</v>
      </c>
      <c r="M74" s="2">
        <v>37.305141448974609</v>
      </c>
      <c r="N74" s="2">
        <v>39.507991790771484</v>
      </c>
      <c r="O74" s="2">
        <v>34.644222259521484</v>
      </c>
      <c r="P74" s="2">
        <v>42.380840301513672</v>
      </c>
      <c r="Q74" s="2">
        <v>47.413902282714844</v>
      </c>
      <c r="R74" s="2">
        <v>40.972141265869141</v>
      </c>
      <c r="S74" s="2">
        <v>37.069171905517578</v>
      </c>
      <c r="T74" s="2">
        <v>32.239276885986328</v>
      </c>
      <c r="U74" s="2">
        <v>114.82921600341797</v>
      </c>
      <c r="V74" s="2">
        <v>50.809356689453125</v>
      </c>
      <c r="W74" s="2">
        <v>37.654735565185547</v>
      </c>
      <c r="X74" s="2">
        <v>60.493404388427734</v>
      </c>
      <c r="Y74" s="2">
        <v>26.666547775268555</v>
      </c>
      <c r="Z74" s="2">
        <v>65.218925476074219</v>
      </c>
      <c r="AA74" s="2">
        <v>36.821369171142578</v>
      </c>
      <c r="AB74" s="2">
        <v>55.994564056396484</v>
      </c>
      <c r="AC74" s="2">
        <v>46.081611633300781</v>
      </c>
      <c r="AD74" s="2">
        <v>48.930908203125</v>
      </c>
      <c r="AE74" s="2">
        <v>50.966392517089844</v>
      </c>
      <c r="AF74" s="2">
        <v>31.308412551879883</v>
      </c>
      <c r="AG74" s="2">
        <v>31.831880569458008</v>
      </c>
      <c r="AH74" s="2">
        <v>32.915798187255859</v>
      </c>
      <c r="AI74" s="2">
        <v>33.983146667480469</v>
      </c>
      <c r="AJ74" s="2">
        <v>35.155433654785156</v>
      </c>
      <c r="AK74" s="2">
        <v>36.343391418457031</v>
      </c>
      <c r="AL74" s="2">
        <v>37.573074340820313</v>
      </c>
      <c r="AM74" s="2">
        <v>38.873565673828125</v>
      </c>
    </row>
    <row r="75" spans="1:40" x14ac:dyDescent="0.25">
      <c r="A75" s="3"/>
      <c r="B75" s="2"/>
      <c r="C75" s="2"/>
    </row>
    <row r="76" spans="1:40" x14ac:dyDescent="0.25">
      <c r="A76" s="1"/>
      <c r="B76" s="2"/>
      <c r="C76" s="2"/>
    </row>
    <row r="77" spans="1:40" x14ac:dyDescent="0.25">
      <c r="A77" s="1"/>
      <c r="B77" s="2"/>
      <c r="C77" s="2"/>
    </row>
    <row r="78" spans="1:40" x14ac:dyDescent="0.25">
      <c r="A78" s="1"/>
      <c r="B78" s="2"/>
      <c r="C78" s="2"/>
    </row>
    <row r="79" spans="1:40" x14ac:dyDescent="0.25">
      <c r="A79" s="1"/>
      <c r="B79" s="2"/>
      <c r="C79" s="2"/>
    </row>
    <row r="80" spans="1:40" x14ac:dyDescent="0.25">
      <c r="A80" s="1"/>
      <c r="B80" s="2"/>
      <c r="C80" s="2"/>
    </row>
    <row r="81" spans="1:3" x14ac:dyDescent="0.25">
      <c r="A81" s="1"/>
      <c r="B81" s="2"/>
      <c r="C81" s="2"/>
    </row>
    <row r="82" spans="1:3" x14ac:dyDescent="0.25">
      <c r="A82" s="1"/>
      <c r="B82" s="2"/>
      <c r="C82" s="2"/>
    </row>
    <row r="83" spans="1:3" x14ac:dyDescent="0.25">
      <c r="A83" s="1"/>
      <c r="B83" s="2"/>
      <c r="C83" s="2"/>
    </row>
    <row r="84" spans="1:3" x14ac:dyDescent="0.25">
      <c r="A84" s="1"/>
      <c r="B84" s="2"/>
      <c r="C84" s="2"/>
    </row>
    <row r="85" spans="1:3" x14ac:dyDescent="0.25">
      <c r="A85" s="1"/>
      <c r="B85" s="2"/>
      <c r="C85" s="2"/>
    </row>
    <row r="86" spans="1:3" x14ac:dyDescent="0.25">
      <c r="A86" s="1"/>
      <c r="B86" s="2"/>
      <c r="C86" s="2"/>
    </row>
    <row r="87" spans="1:3" x14ac:dyDescent="0.25">
      <c r="A87" s="1"/>
      <c r="B87" s="2"/>
      <c r="C87" s="2"/>
    </row>
    <row r="88" spans="1:3" x14ac:dyDescent="0.25">
      <c r="A88" s="1"/>
      <c r="B88" s="2"/>
      <c r="C88" s="2"/>
    </row>
    <row r="89" spans="1:3" x14ac:dyDescent="0.25">
      <c r="A89" s="1"/>
      <c r="B89" s="2"/>
      <c r="C89" s="2"/>
    </row>
    <row r="90" spans="1:3" x14ac:dyDescent="0.25">
      <c r="A90" s="1"/>
      <c r="B90" s="2"/>
      <c r="C90" s="2"/>
    </row>
    <row r="91" spans="1:3" x14ac:dyDescent="0.25">
      <c r="A91" s="1"/>
      <c r="B91" s="2"/>
      <c r="C91" s="2"/>
    </row>
    <row r="92" spans="1:3" x14ac:dyDescent="0.25">
      <c r="A92" s="1"/>
      <c r="B92" s="2"/>
      <c r="C92" s="2"/>
    </row>
    <row r="93" spans="1:3" x14ac:dyDescent="0.25">
      <c r="A93" s="1"/>
      <c r="B93" s="2"/>
      <c r="C93" s="2"/>
    </row>
    <row r="94" spans="1:3" x14ac:dyDescent="0.25">
      <c r="A94" s="1"/>
      <c r="B94" s="2"/>
      <c r="C94" s="2"/>
    </row>
    <row r="95" spans="1:3" x14ac:dyDescent="0.25">
      <c r="A95" s="1"/>
      <c r="B95" s="2"/>
      <c r="C95" s="2"/>
    </row>
    <row r="96" spans="1:3" x14ac:dyDescent="0.25">
      <c r="A96" s="1"/>
      <c r="B96" s="2"/>
      <c r="C96" s="2"/>
    </row>
    <row r="97" spans="1:3" x14ac:dyDescent="0.25">
      <c r="A97" s="1"/>
      <c r="B97" s="2"/>
      <c r="C97" s="2"/>
    </row>
    <row r="98" spans="1:3" x14ac:dyDescent="0.25">
      <c r="A98" s="1"/>
      <c r="B98" s="2"/>
      <c r="C98" s="2"/>
    </row>
    <row r="99" spans="1:3" x14ac:dyDescent="0.25">
      <c r="A99" s="1"/>
      <c r="B99" s="2"/>
      <c r="C99" s="2"/>
    </row>
    <row r="100" spans="1:3" x14ac:dyDescent="0.25">
      <c r="A100" s="1"/>
      <c r="B100" s="2"/>
      <c r="C100" s="2"/>
    </row>
    <row r="101" spans="1:3" x14ac:dyDescent="0.25">
      <c r="A101" s="1"/>
      <c r="B101" s="2"/>
      <c r="C101" s="2"/>
    </row>
    <row r="102" spans="1:3" x14ac:dyDescent="0.25">
      <c r="A102" s="1"/>
      <c r="B102" s="2"/>
      <c r="C102" s="2"/>
    </row>
    <row r="103" spans="1:3" x14ac:dyDescent="0.25">
      <c r="A103" s="1"/>
      <c r="B103" s="2"/>
      <c r="C103" s="2"/>
    </row>
    <row r="104" spans="1:3" x14ac:dyDescent="0.25">
      <c r="A104" s="1"/>
      <c r="B104" s="2"/>
      <c r="C104" s="2"/>
    </row>
    <row r="105" spans="1:3" x14ac:dyDescent="0.25">
      <c r="A105" s="1"/>
      <c r="B105" s="2"/>
      <c r="C105" s="2"/>
    </row>
    <row r="106" spans="1:3" x14ac:dyDescent="0.25">
      <c r="A106" s="1"/>
      <c r="B106" s="2"/>
      <c r="C106" s="2"/>
    </row>
    <row r="107" spans="1:3" x14ac:dyDescent="0.25">
      <c r="A107" s="1"/>
      <c r="B107" s="2"/>
      <c r="C107" s="2"/>
    </row>
    <row r="108" spans="1:3" x14ac:dyDescent="0.25">
      <c r="A108" s="1"/>
      <c r="B108" s="2"/>
      <c r="C108" s="2"/>
    </row>
    <row r="109" spans="1:3" x14ac:dyDescent="0.25">
      <c r="A109" s="1"/>
      <c r="B109" s="2"/>
      <c r="C109" s="2"/>
    </row>
    <row r="110" spans="1:3" x14ac:dyDescent="0.25">
      <c r="A110" s="1"/>
      <c r="B110" s="2"/>
      <c r="C110" s="2"/>
    </row>
    <row r="111" spans="1:3" x14ac:dyDescent="0.25">
      <c r="A111" s="1"/>
      <c r="B111" s="2"/>
      <c r="C111" s="2"/>
    </row>
    <row r="112" spans="1:3" x14ac:dyDescent="0.25">
      <c r="A112" s="1"/>
      <c r="B112" s="2"/>
      <c r="C112" s="2"/>
    </row>
    <row r="113" spans="1:3" x14ac:dyDescent="0.25">
      <c r="A113" s="1"/>
      <c r="B113" s="2"/>
      <c r="C113" s="2"/>
    </row>
    <row r="114" spans="1:3" x14ac:dyDescent="0.25">
      <c r="A114" s="1"/>
      <c r="B114" s="2"/>
      <c r="C114" s="2"/>
    </row>
    <row r="115" spans="1:3" x14ac:dyDescent="0.25">
      <c r="A115" s="1"/>
      <c r="B115" s="2"/>
      <c r="C115" s="2"/>
    </row>
    <row r="116" spans="1:3" x14ac:dyDescent="0.25">
      <c r="A116" s="1"/>
      <c r="B116" s="2"/>
      <c r="C116" s="2"/>
    </row>
    <row r="117" spans="1:3" x14ac:dyDescent="0.25">
      <c r="A117" s="1"/>
      <c r="B117" s="2"/>
      <c r="C117" s="2"/>
    </row>
    <row r="118" spans="1:3" x14ac:dyDescent="0.25">
      <c r="A118" s="1"/>
      <c r="B118" s="2"/>
      <c r="C118" s="2"/>
    </row>
    <row r="119" spans="1:3" x14ac:dyDescent="0.25">
      <c r="A119" s="1"/>
      <c r="B119" s="2"/>
      <c r="C119" s="2"/>
    </row>
    <row r="120" spans="1:3" x14ac:dyDescent="0.25">
      <c r="A120" s="1"/>
      <c r="B120" s="2"/>
      <c r="C120" s="2"/>
    </row>
    <row r="121" spans="1:3" x14ac:dyDescent="0.25">
      <c r="A121" s="1"/>
      <c r="B121" s="2"/>
      <c r="C121" s="2"/>
    </row>
    <row r="122" spans="1:3" x14ac:dyDescent="0.25">
      <c r="A122" s="1"/>
      <c r="B122" s="2"/>
      <c r="C122" s="2"/>
    </row>
    <row r="123" spans="1:3" x14ac:dyDescent="0.25">
      <c r="A123" s="1"/>
      <c r="B123" s="2"/>
      <c r="C123" s="2"/>
    </row>
    <row r="124" spans="1:3" x14ac:dyDescent="0.25">
      <c r="A124" s="1"/>
      <c r="B124" s="2"/>
      <c r="C124" s="2"/>
    </row>
    <row r="125" spans="1:3" x14ac:dyDescent="0.25">
      <c r="A125" s="1"/>
      <c r="B125" s="2"/>
      <c r="C125" s="2"/>
    </row>
    <row r="126" spans="1:3" x14ac:dyDescent="0.25">
      <c r="A126" s="1"/>
      <c r="B126" s="2"/>
      <c r="C126" s="2"/>
    </row>
    <row r="127" spans="1:3" x14ac:dyDescent="0.25">
      <c r="A127" s="1"/>
      <c r="B127" s="2"/>
      <c r="C127" s="2"/>
    </row>
    <row r="128" spans="1:3" x14ac:dyDescent="0.25">
      <c r="A128" s="1"/>
      <c r="B128" s="2"/>
      <c r="C128" s="2"/>
    </row>
    <row r="129" spans="1:3" x14ac:dyDescent="0.25">
      <c r="A129" s="1"/>
      <c r="B129" s="2"/>
      <c r="C129" s="2"/>
    </row>
    <row r="130" spans="1:3" x14ac:dyDescent="0.25">
      <c r="A130" s="1"/>
      <c r="B130" s="2"/>
      <c r="C130" s="2"/>
    </row>
    <row r="131" spans="1:3" x14ac:dyDescent="0.25">
      <c r="A131" s="1"/>
      <c r="B131" s="2"/>
      <c r="C131" s="2"/>
    </row>
    <row r="132" spans="1:3" x14ac:dyDescent="0.25">
      <c r="A132" s="1"/>
      <c r="B132" s="2"/>
      <c r="C132" s="2"/>
    </row>
    <row r="133" spans="1:3" x14ac:dyDescent="0.25">
      <c r="A133" s="1"/>
      <c r="B133" s="2"/>
      <c r="C133" s="2"/>
    </row>
    <row r="134" spans="1:3" x14ac:dyDescent="0.25">
      <c r="A134" s="1"/>
      <c r="B134" s="2"/>
      <c r="C134" s="2"/>
    </row>
    <row r="135" spans="1:3" x14ac:dyDescent="0.25">
      <c r="A135" s="1"/>
      <c r="B135" s="2"/>
      <c r="C135" s="2"/>
    </row>
    <row r="136" spans="1:3" x14ac:dyDescent="0.25">
      <c r="A136" s="1"/>
      <c r="B136" s="2"/>
      <c r="C136" s="2"/>
    </row>
    <row r="137" spans="1:3" x14ac:dyDescent="0.25">
      <c r="A137" s="1"/>
      <c r="B137" s="2"/>
      <c r="C137" s="2"/>
    </row>
    <row r="138" spans="1:3" x14ac:dyDescent="0.25">
      <c r="A138" s="1"/>
      <c r="B138" s="2"/>
      <c r="C138" s="2"/>
    </row>
    <row r="139" spans="1:3" x14ac:dyDescent="0.25">
      <c r="A139" s="1"/>
      <c r="B139" s="2"/>
      <c r="C139" s="2"/>
    </row>
    <row r="140" spans="1:3" x14ac:dyDescent="0.25">
      <c r="A140" s="1"/>
      <c r="B140" s="2"/>
      <c r="C140" s="2"/>
    </row>
    <row r="141" spans="1:3" x14ac:dyDescent="0.25">
      <c r="A141" s="1"/>
      <c r="B141" s="2"/>
      <c r="C141" s="2"/>
    </row>
    <row r="142" spans="1:3" x14ac:dyDescent="0.25">
      <c r="A142" s="1"/>
      <c r="B142" s="2"/>
      <c r="C142" s="2"/>
    </row>
    <row r="143" spans="1:3" x14ac:dyDescent="0.25">
      <c r="A143" s="1"/>
      <c r="B143" s="2"/>
      <c r="C143" s="2"/>
    </row>
    <row r="144" spans="1:3" x14ac:dyDescent="0.25">
      <c r="A144" s="1"/>
      <c r="B144" s="2"/>
      <c r="C144" s="2"/>
    </row>
    <row r="145" spans="1:3" x14ac:dyDescent="0.25">
      <c r="A145" s="1"/>
      <c r="B145" s="2"/>
      <c r="C145" s="2"/>
    </row>
    <row r="146" spans="1:3" x14ac:dyDescent="0.25">
      <c r="A146" s="1"/>
      <c r="B146" s="2"/>
      <c r="C146" s="2"/>
    </row>
    <row r="147" spans="1:3" x14ac:dyDescent="0.25">
      <c r="A147" s="1"/>
      <c r="B147" s="2"/>
      <c r="C147" s="2"/>
    </row>
    <row r="148" spans="1:3" x14ac:dyDescent="0.25">
      <c r="A148" s="1"/>
      <c r="B148" s="2"/>
      <c r="C148" s="2"/>
    </row>
    <row r="149" spans="1:3" x14ac:dyDescent="0.25">
      <c r="A149" s="1"/>
      <c r="B149" s="2"/>
      <c r="C149" s="2"/>
    </row>
    <row r="150" spans="1:3" x14ac:dyDescent="0.25">
      <c r="A150" s="1"/>
      <c r="B150" s="2"/>
      <c r="C150" s="2"/>
    </row>
    <row r="151" spans="1:3" x14ac:dyDescent="0.25">
      <c r="A151" s="1"/>
      <c r="B151" s="2"/>
      <c r="C151" s="2"/>
    </row>
    <row r="152" spans="1:3" x14ac:dyDescent="0.25">
      <c r="A152" s="1"/>
      <c r="B152" s="2"/>
      <c r="C152" s="2"/>
    </row>
    <row r="153" spans="1:3" x14ac:dyDescent="0.25">
      <c r="A153" s="1"/>
      <c r="B153" s="2"/>
      <c r="C153" s="2"/>
    </row>
    <row r="154" spans="1:3" x14ac:dyDescent="0.25">
      <c r="A154" s="1"/>
      <c r="B154" s="2"/>
      <c r="C154" s="2"/>
    </row>
    <row r="155" spans="1:3" x14ac:dyDescent="0.25">
      <c r="A155" s="1"/>
      <c r="B155" s="2"/>
      <c r="C155" s="2"/>
    </row>
    <row r="156" spans="1:3" x14ac:dyDescent="0.25">
      <c r="A156" s="1"/>
      <c r="B156" s="2"/>
      <c r="C156" s="2"/>
    </row>
    <row r="157" spans="1:3" x14ac:dyDescent="0.25">
      <c r="A157" s="1"/>
      <c r="B157" s="2"/>
      <c r="C157" s="2"/>
    </row>
    <row r="158" spans="1:3" x14ac:dyDescent="0.25">
      <c r="A158" s="1"/>
      <c r="B158" s="2"/>
      <c r="C158" s="2"/>
    </row>
    <row r="159" spans="1:3" x14ac:dyDescent="0.25">
      <c r="A159" s="1"/>
      <c r="B159" s="2"/>
      <c r="C159" s="2"/>
    </row>
    <row r="160" spans="1:3" x14ac:dyDescent="0.25">
      <c r="A160" s="1"/>
      <c r="B160" s="2"/>
      <c r="C160" s="2"/>
    </row>
    <row r="161" spans="1:3" x14ac:dyDescent="0.25">
      <c r="A161" s="1"/>
      <c r="B161" s="2"/>
      <c r="C161" s="2"/>
    </row>
    <row r="162" spans="1:3" x14ac:dyDescent="0.25">
      <c r="A162" s="1"/>
      <c r="B162" s="2"/>
      <c r="C162" s="2"/>
    </row>
    <row r="163" spans="1:3" x14ac:dyDescent="0.25">
      <c r="A163" s="1"/>
      <c r="B163" s="2"/>
      <c r="C163" s="2"/>
    </row>
    <row r="164" spans="1:3" x14ac:dyDescent="0.25">
      <c r="A164" s="1"/>
      <c r="B164" s="2"/>
      <c r="C164" s="2"/>
    </row>
    <row r="165" spans="1:3" x14ac:dyDescent="0.25">
      <c r="A165" s="1"/>
      <c r="B165" s="2"/>
      <c r="C165" s="2"/>
    </row>
    <row r="166" spans="1:3" x14ac:dyDescent="0.25">
      <c r="A166" s="1"/>
      <c r="B166" s="2"/>
      <c r="C166" s="2"/>
    </row>
    <row r="167" spans="1:3" x14ac:dyDescent="0.25">
      <c r="A167" s="1"/>
      <c r="B167" s="2"/>
      <c r="C167" s="2"/>
    </row>
    <row r="168" spans="1:3" x14ac:dyDescent="0.25">
      <c r="A168" s="1"/>
      <c r="B168" s="2"/>
      <c r="C168" s="2"/>
    </row>
    <row r="169" spans="1:3" x14ac:dyDescent="0.25">
      <c r="A169" s="1"/>
      <c r="B169" s="2"/>
      <c r="C169" s="2"/>
    </row>
    <row r="170" spans="1:3" x14ac:dyDescent="0.25">
      <c r="A170" s="1"/>
      <c r="B170" s="2"/>
      <c r="C170" s="2"/>
    </row>
    <row r="171" spans="1:3" x14ac:dyDescent="0.25">
      <c r="A171" s="1"/>
      <c r="B171" s="2"/>
      <c r="C171" s="2"/>
    </row>
    <row r="172" spans="1:3" x14ac:dyDescent="0.25">
      <c r="A172" s="1"/>
      <c r="B172" s="2"/>
      <c r="C172" s="2"/>
    </row>
    <row r="173" spans="1:3" x14ac:dyDescent="0.25">
      <c r="A173" s="1"/>
      <c r="B173" s="2"/>
      <c r="C173" s="2"/>
    </row>
    <row r="174" spans="1:3" x14ac:dyDescent="0.25">
      <c r="A174" s="1"/>
      <c r="B174" s="2"/>
      <c r="C174" s="2"/>
    </row>
    <row r="175" spans="1:3" x14ac:dyDescent="0.25">
      <c r="A175" s="1"/>
      <c r="B175" s="2"/>
      <c r="C175" s="2"/>
    </row>
    <row r="176" spans="1:3" x14ac:dyDescent="0.25">
      <c r="A176" s="1"/>
      <c r="B176" s="2"/>
      <c r="C176" s="2"/>
    </row>
    <row r="177" spans="1:3" x14ac:dyDescent="0.25">
      <c r="A177" s="1"/>
      <c r="B177" s="2"/>
      <c r="C177" s="2"/>
    </row>
    <row r="178" spans="1:3" x14ac:dyDescent="0.25">
      <c r="A178" s="1"/>
      <c r="B178" s="2"/>
      <c r="C178" s="2"/>
    </row>
    <row r="179" spans="1:3" x14ac:dyDescent="0.25">
      <c r="A179" s="1"/>
      <c r="B179" s="2"/>
      <c r="C179" s="2"/>
    </row>
    <row r="180" spans="1:3" x14ac:dyDescent="0.25">
      <c r="A180" s="1"/>
      <c r="B180" s="2"/>
      <c r="C180" s="2"/>
    </row>
    <row r="181" spans="1:3" x14ac:dyDescent="0.25">
      <c r="A181" s="1"/>
      <c r="B181" s="2"/>
      <c r="C181" s="2"/>
    </row>
    <row r="182" spans="1:3" x14ac:dyDescent="0.25">
      <c r="A182" s="1"/>
      <c r="B182" s="2"/>
      <c r="C182" s="2"/>
    </row>
    <row r="183" spans="1:3" x14ac:dyDescent="0.25">
      <c r="A183" s="1"/>
      <c r="B183" s="2"/>
      <c r="C183" s="2"/>
    </row>
    <row r="184" spans="1:3" x14ac:dyDescent="0.25">
      <c r="A184" s="1"/>
      <c r="B184" s="2"/>
      <c r="C184" s="2"/>
    </row>
    <row r="185" spans="1:3" x14ac:dyDescent="0.25">
      <c r="A185" s="1"/>
      <c r="B185" s="2"/>
      <c r="C185" s="2"/>
    </row>
    <row r="186" spans="1:3" x14ac:dyDescent="0.25">
      <c r="A186" s="1"/>
      <c r="B186" s="2"/>
      <c r="C186" s="2"/>
    </row>
    <row r="187" spans="1:3" x14ac:dyDescent="0.25">
      <c r="A187" s="1"/>
      <c r="B187" s="2"/>
      <c r="C187" s="2"/>
    </row>
    <row r="188" spans="1:3" x14ac:dyDescent="0.25">
      <c r="A188" s="1"/>
      <c r="B188" s="2"/>
      <c r="C188" s="2"/>
    </row>
    <row r="189" spans="1:3" x14ac:dyDescent="0.25">
      <c r="A189" s="1"/>
      <c r="B189" s="2"/>
      <c r="C189" s="2"/>
    </row>
    <row r="190" spans="1:3" x14ac:dyDescent="0.25">
      <c r="A190" s="1"/>
      <c r="B190" s="2"/>
      <c r="C190" s="2"/>
    </row>
    <row r="191" spans="1:3" x14ac:dyDescent="0.25">
      <c r="A191" s="1"/>
      <c r="B191" s="2"/>
      <c r="C191" s="2"/>
    </row>
    <row r="192" spans="1:3" x14ac:dyDescent="0.25">
      <c r="A192" s="1"/>
      <c r="B192" s="2"/>
      <c r="C192" s="2"/>
    </row>
    <row r="193" spans="1:3" x14ac:dyDescent="0.25">
      <c r="A193" s="1"/>
      <c r="B193" s="2"/>
      <c r="C193" s="2"/>
    </row>
    <row r="194" spans="1:3" x14ac:dyDescent="0.25">
      <c r="A194" s="1"/>
      <c r="B194" s="2"/>
      <c r="C194" s="2"/>
    </row>
    <row r="195" spans="1:3" x14ac:dyDescent="0.25">
      <c r="A195" s="1"/>
      <c r="B195" s="2"/>
      <c r="C195" s="2"/>
    </row>
    <row r="196" spans="1:3" x14ac:dyDescent="0.25">
      <c r="A196" s="1"/>
      <c r="B196" s="2"/>
      <c r="C196" s="2"/>
    </row>
    <row r="197" spans="1:3" x14ac:dyDescent="0.25">
      <c r="A197" s="1"/>
      <c r="B197" s="2"/>
      <c r="C197" s="2"/>
    </row>
    <row r="198" spans="1:3" x14ac:dyDescent="0.25">
      <c r="A198" s="1"/>
      <c r="B198" s="2"/>
      <c r="C198" s="2"/>
    </row>
    <row r="199" spans="1:3" x14ac:dyDescent="0.25">
      <c r="A199" s="1"/>
      <c r="B199" s="2"/>
      <c r="C199" s="2"/>
    </row>
    <row r="200" spans="1:3" x14ac:dyDescent="0.25">
      <c r="A200" s="1"/>
      <c r="B200" s="2"/>
      <c r="C200" s="2"/>
    </row>
    <row r="201" spans="1:3" x14ac:dyDescent="0.25">
      <c r="A201" s="1"/>
      <c r="B201" s="2"/>
      <c r="C201" s="2"/>
    </row>
    <row r="202" spans="1:3" x14ac:dyDescent="0.25">
      <c r="A202" s="1"/>
      <c r="B202" s="2"/>
      <c r="C202" s="2"/>
    </row>
    <row r="203" spans="1:3" x14ac:dyDescent="0.25">
      <c r="A203" s="1"/>
      <c r="B203" s="2"/>
      <c r="C203" s="2"/>
    </row>
    <row r="204" spans="1:3" x14ac:dyDescent="0.25">
      <c r="A204" s="1"/>
      <c r="B204" s="2"/>
      <c r="C204" s="2"/>
    </row>
    <row r="205" spans="1:3" x14ac:dyDescent="0.25">
      <c r="A205" s="1"/>
      <c r="B205" s="2"/>
      <c r="C205" s="2"/>
    </row>
    <row r="206" spans="1:3" x14ac:dyDescent="0.25">
      <c r="A206" s="1"/>
      <c r="B206" s="2"/>
      <c r="C206" s="2"/>
    </row>
    <row r="207" spans="1:3" x14ac:dyDescent="0.25">
      <c r="A207" s="1"/>
      <c r="B207" s="2"/>
      <c r="C207" s="2"/>
    </row>
    <row r="208" spans="1:3" x14ac:dyDescent="0.25">
      <c r="A208" s="1"/>
      <c r="B208" s="2"/>
      <c r="C208" s="2"/>
    </row>
    <row r="209" spans="1:3" x14ac:dyDescent="0.25">
      <c r="A209" s="1"/>
      <c r="B209" s="2"/>
      <c r="C209" s="2"/>
    </row>
    <row r="210" spans="1:3" x14ac:dyDescent="0.25">
      <c r="A210" s="1"/>
      <c r="B210" s="2"/>
      <c r="C210" s="2"/>
    </row>
    <row r="211" spans="1:3" x14ac:dyDescent="0.25">
      <c r="A211" s="1"/>
      <c r="B211" s="2"/>
      <c r="C211" s="2"/>
    </row>
    <row r="212" spans="1:3" x14ac:dyDescent="0.25">
      <c r="A212" s="1"/>
      <c r="B212" s="2"/>
      <c r="C212" s="2"/>
    </row>
    <row r="213" spans="1:3" x14ac:dyDescent="0.25">
      <c r="A213" s="1"/>
      <c r="B213" s="2"/>
      <c r="C213" s="2"/>
    </row>
    <row r="214" spans="1:3" x14ac:dyDescent="0.25">
      <c r="A214" s="1"/>
      <c r="B214" s="2"/>
      <c r="C214" s="2"/>
    </row>
    <row r="215" spans="1:3" x14ac:dyDescent="0.25">
      <c r="A215" s="1"/>
      <c r="B215" s="2"/>
      <c r="C215" s="2"/>
    </row>
    <row r="216" spans="1:3" x14ac:dyDescent="0.25">
      <c r="A216" s="1"/>
      <c r="B216" s="2"/>
      <c r="C216" s="2"/>
    </row>
    <row r="217" spans="1:3" x14ac:dyDescent="0.25">
      <c r="A217" s="1"/>
      <c r="B217" s="2"/>
      <c r="C217" s="2"/>
    </row>
    <row r="218" spans="1:3" x14ac:dyDescent="0.25">
      <c r="A218" s="1"/>
      <c r="B218" s="2"/>
      <c r="C218" s="2"/>
    </row>
    <row r="219" spans="1:3" x14ac:dyDescent="0.25">
      <c r="A219" s="1"/>
      <c r="B219" s="2"/>
      <c r="C219" s="2"/>
    </row>
    <row r="220" spans="1:3" x14ac:dyDescent="0.25">
      <c r="A220" s="1"/>
      <c r="B220" s="2"/>
      <c r="C220" s="2"/>
    </row>
    <row r="221" spans="1:3" x14ac:dyDescent="0.25">
      <c r="A221" s="1"/>
      <c r="B221" s="2"/>
      <c r="C221" s="2"/>
    </row>
    <row r="222" spans="1:3" x14ac:dyDescent="0.25">
      <c r="A222" s="1"/>
      <c r="B222" s="2"/>
      <c r="C222" s="2"/>
    </row>
    <row r="223" spans="1:3" x14ac:dyDescent="0.25">
      <c r="A223" s="1"/>
      <c r="B223" s="2"/>
      <c r="C223" s="2"/>
    </row>
    <row r="224" spans="1:3" x14ac:dyDescent="0.25">
      <c r="A224" s="1"/>
      <c r="B224" s="2"/>
      <c r="C224" s="2"/>
    </row>
    <row r="225" spans="1:3" x14ac:dyDescent="0.25">
      <c r="A225" s="1"/>
      <c r="B225" s="2"/>
      <c r="C225" s="2"/>
    </row>
    <row r="226" spans="1:3" x14ac:dyDescent="0.25">
      <c r="A226" s="1"/>
      <c r="B226" s="2"/>
      <c r="C226" s="2"/>
    </row>
    <row r="227" spans="1:3" x14ac:dyDescent="0.25">
      <c r="A227" s="1"/>
      <c r="B227" s="2"/>
      <c r="C227" s="2"/>
    </row>
    <row r="228" spans="1:3" x14ac:dyDescent="0.25">
      <c r="A228" s="1"/>
      <c r="B228" s="2"/>
      <c r="C228" s="2"/>
    </row>
    <row r="229" spans="1:3" x14ac:dyDescent="0.25">
      <c r="A229" s="1"/>
      <c r="B229" s="2"/>
      <c r="C229" s="2"/>
    </row>
    <row r="230" spans="1:3" x14ac:dyDescent="0.25">
      <c r="A230" s="1"/>
      <c r="B230" s="2"/>
      <c r="C230" s="2"/>
    </row>
    <row r="231" spans="1:3" x14ac:dyDescent="0.25">
      <c r="A231" s="1"/>
      <c r="B231" s="2"/>
      <c r="C231" s="2"/>
    </row>
    <row r="232" spans="1:3" x14ac:dyDescent="0.25">
      <c r="A232" s="1"/>
      <c r="B232" s="2"/>
      <c r="C232" s="2"/>
    </row>
    <row r="233" spans="1:3" x14ac:dyDescent="0.25">
      <c r="A233" s="1"/>
      <c r="B233" s="2"/>
      <c r="C233" s="2"/>
    </row>
    <row r="234" spans="1:3" x14ac:dyDescent="0.25">
      <c r="A234" s="1"/>
      <c r="B234" s="2"/>
      <c r="C234" s="2"/>
    </row>
    <row r="235" spans="1:3" x14ac:dyDescent="0.25">
      <c r="A235" s="1"/>
      <c r="B235" s="2"/>
      <c r="C235" s="2"/>
    </row>
    <row r="236" spans="1:3" x14ac:dyDescent="0.25">
      <c r="A236" s="1"/>
      <c r="B236" s="2"/>
      <c r="C236" s="2"/>
    </row>
    <row r="237" spans="1:3" x14ac:dyDescent="0.25">
      <c r="A237" s="1"/>
      <c r="B237" s="2"/>
      <c r="C237" s="2"/>
    </row>
    <row r="238" spans="1:3" x14ac:dyDescent="0.25">
      <c r="A238" s="1"/>
      <c r="B238" s="2"/>
      <c r="C238" s="2"/>
    </row>
    <row r="239" spans="1:3" x14ac:dyDescent="0.25">
      <c r="A239" s="1"/>
      <c r="B239" s="2"/>
      <c r="C239" s="2"/>
    </row>
    <row r="240" spans="1:3" x14ac:dyDescent="0.25">
      <c r="A240" s="1"/>
      <c r="B240" s="2"/>
      <c r="C240" s="2"/>
    </row>
    <row r="241" spans="1:3" x14ac:dyDescent="0.25">
      <c r="A241" s="1"/>
      <c r="B241" s="2"/>
      <c r="C241" s="2"/>
    </row>
    <row r="242" spans="1:3" x14ac:dyDescent="0.25">
      <c r="A242" s="1"/>
      <c r="B242" s="2"/>
      <c r="C242" s="2"/>
    </row>
    <row r="243" spans="1:3" x14ac:dyDescent="0.25">
      <c r="A243" s="1"/>
      <c r="B243" s="2"/>
      <c r="C243" s="2"/>
    </row>
    <row r="244" spans="1:3" x14ac:dyDescent="0.25">
      <c r="A244" s="1"/>
      <c r="B244" s="2"/>
      <c r="C244" s="2"/>
    </row>
    <row r="245" spans="1:3" x14ac:dyDescent="0.25">
      <c r="A245" s="1"/>
      <c r="B245" s="2"/>
      <c r="C245" s="2"/>
    </row>
    <row r="246" spans="1:3" x14ac:dyDescent="0.25">
      <c r="A246" s="1"/>
      <c r="B246" s="2"/>
      <c r="C246" s="2"/>
    </row>
    <row r="247" spans="1:3" x14ac:dyDescent="0.25">
      <c r="A247" s="1"/>
      <c r="B247" s="2"/>
      <c r="C247" s="2"/>
    </row>
    <row r="248" spans="1:3" x14ac:dyDescent="0.25">
      <c r="A248" s="1"/>
      <c r="B248" s="2"/>
      <c r="C248" s="2"/>
    </row>
    <row r="249" spans="1:3" x14ac:dyDescent="0.25">
      <c r="A249" s="1"/>
      <c r="B249" s="2"/>
      <c r="C249" s="2"/>
    </row>
    <row r="250" spans="1:3" x14ac:dyDescent="0.25">
      <c r="A250" s="1"/>
      <c r="B250" s="2"/>
      <c r="C250" s="2"/>
    </row>
    <row r="251" spans="1:3" x14ac:dyDescent="0.25">
      <c r="A251" s="1"/>
      <c r="B251" s="2"/>
      <c r="C251" s="2"/>
    </row>
    <row r="252" spans="1:3" x14ac:dyDescent="0.25">
      <c r="A252" s="1"/>
      <c r="B252" s="2"/>
      <c r="C252" s="2"/>
    </row>
    <row r="253" spans="1:3" x14ac:dyDescent="0.25">
      <c r="A253" s="1"/>
      <c r="B253" s="2"/>
      <c r="C253" s="2"/>
    </row>
    <row r="254" spans="1:3" x14ac:dyDescent="0.25">
      <c r="A254" s="1"/>
      <c r="B254" s="2"/>
      <c r="C254" s="2"/>
    </row>
    <row r="255" spans="1:3" x14ac:dyDescent="0.25">
      <c r="A255" s="1"/>
      <c r="B255" s="2"/>
      <c r="C255" s="2"/>
    </row>
    <row r="256" spans="1:3" x14ac:dyDescent="0.25">
      <c r="A256" s="1"/>
      <c r="B256" s="2"/>
      <c r="C256" s="2"/>
    </row>
  </sheetData>
  <conditionalFormatting sqref="C42:C256 B57 B2:B35 D2:K256 C2:C38 B37:B51 B54 B59:B61 B68:B256">
    <cfRule type="cellIs" dxfId="5" priority="1" stopIfTrue="1" operator="lessThan">
      <formula>-99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/>
  </sheetViews>
  <sheetFormatPr defaultRowHeight="15" x14ac:dyDescent="0.25"/>
  <cols>
    <col min="1" max="1" width="8.5703125" bestFit="1" customWidth="1"/>
    <col min="2" max="2" width="10.7109375" bestFit="1" customWidth="1"/>
    <col min="3" max="3" width="8.140625" bestFit="1" customWidth="1"/>
    <col min="4" max="4" width="11.85546875" bestFit="1" customWidth="1"/>
    <col min="5" max="5" width="6.28515625" bestFit="1" customWidth="1"/>
    <col min="6" max="6" width="3.28515625" bestFit="1" customWidth="1"/>
    <col min="7" max="7" width="9.85546875" bestFit="1" customWidth="1"/>
  </cols>
  <sheetData>
    <row r="1" spans="1:7" x14ac:dyDescent="0.25">
      <c r="A1" s="13" t="s">
        <v>116</v>
      </c>
      <c r="B1" s="13" t="s">
        <v>77</v>
      </c>
      <c r="C1" s="13" t="s">
        <v>117</v>
      </c>
      <c r="D1" s="13" t="s">
        <v>118</v>
      </c>
      <c r="E1" s="13" t="s">
        <v>119</v>
      </c>
      <c r="F1" s="13" t="s">
        <v>120</v>
      </c>
      <c r="G1" s="13" t="s">
        <v>121</v>
      </c>
    </row>
    <row r="2" spans="1:7" x14ac:dyDescent="0.25">
      <c r="A2" s="13" t="s">
        <v>122</v>
      </c>
      <c r="B2" s="14">
        <v>41580.291666666664</v>
      </c>
      <c r="C2" s="15">
        <v>41580.291666666664</v>
      </c>
      <c r="D2" t="s">
        <v>124</v>
      </c>
      <c r="E2" t="s">
        <v>125</v>
      </c>
      <c r="F2" t="s">
        <v>126</v>
      </c>
      <c r="G2" t="s">
        <v>127</v>
      </c>
    </row>
    <row r="3" spans="1:7" x14ac:dyDescent="0.25">
      <c r="A3" s="13" t="s">
        <v>123</v>
      </c>
      <c r="B3" s="14">
        <v>41586.291666666664</v>
      </c>
      <c r="C3" s="15">
        <v>41586.291666666664</v>
      </c>
      <c r="D3" t="s">
        <v>13</v>
      </c>
      <c r="E3" t="s">
        <v>125</v>
      </c>
      <c r="F3" t="s">
        <v>126</v>
      </c>
      <c r="G3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4"/>
  <sheetViews>
    <sheetView workbookViewId="0"/>
  </sheetViews>
  <sheetFormatPr defaultRowHeight="15" x14ac:dyDescent="0.25"/>
  <cols>
    <col min="1" max="1" width="11.140625" bestFit="1" customWidth="1"/>
    <col min="2" max="2" width="9" bestFit="1" customWidth="1"/>
    <col min="3" max="3" width="7.85546875" bestFit="1" customWidth="1"/>
  </cols>
  <sheetData>
    <row r="1" spans="1:3" x14ac:dyDescent="0.25">
      <c r="A1" s="9" t="s">
        <v>72</v>
      </c>
      <c r="B1" s="4"/>
      <c r="C1" s="16"/>
    </row>
    <row r="2" spans="1:3" x14ac:dyDescent="0.25">
      <c r="A2" s="9" t="s">
        <v>128</v>
      </c>
      <c r="B2" s="18" t="s">
        <v>129</v>
      </c>
      <c r="C2" s="19" t="s">
        <v>130</v>
      </c>
    </row>
    <row r="3" spans="1:3" x14ac:dyDescent="0.25">
      <c r="A3" s="9" t="s">
        <v>131</v>
      </c>
      <c r="B3" s="4">
        <v>0</v>
      </c>
      <c r="C3" s="16">
        <v>0</v>
      </c>
    </row>
    <row r="4" spans="1:3" x14ac:dyDescent="0.25">
      <c r="A4" s="9">
        <v>45.3</v>
      </c>
      <c r="B4" s="4">
        <v>1</v>
      </c>
      <c r="C4" s="16">
        <v>0</v>
      </c>
    </row>
    <row r="5" spans="1:3" x14ac:dyDescent="0.25">
      <c r="A5" s="9">
        <v>45.4</v>
      </c>
      <c r="B5" s="4">
        <v>6</v>
      </c>
      <c r="C5" s="16">
        <v>1.0000000000000001E-5</v>
      </c>
    </row>
    <row r="6" spans="1:3" x14ac:dyDescent="0.25">
      <c r="A6" s="9">
        <v>45.5</v>
      </c>
      <c r="B6" s="4">
        <v>18</v>
      </c>
      <c r="C6" s="16">
        <v>3.0000000000000001E-5</v>
      </c>
    </row>
    <row r="7" spans="1:3" x14ac:dyDescent="0.25">
      <c r="A7" s="9">
        <v>45.6</v>
      </c>
      <c r="B7" s="4">
        <v>47</v>
      </c>
      <c r="C7" s="16">
        <v>9.0000000000000006E-5</v>
      </c>
    </row>
    <row r="8" spans="1:3" x14ac:dyDescent="0.25">
      <c r="A8" s="9">
        <v>45.7</v>
      </c>
      <c r="B8" s="4">
        <v>66</v>
      </c>
      <c r="C8" s="16">
        <v>1.2999999999999999E-4</v>
      </c>
    </row>
    <row r="9" spans="1:3" x14ac:dyDescent="0.25">
      <c r="A9" s="9">
        <v>45.8</v>
      </c>
      <c r="B9" s="4">
        <v>106</v>
      </c>
      <c r="C9" s="16">
        <v>2.0000000000000001E-4</v>
      </c>
    </row>
    <row r="10" spans="1:3" x14ac:dyDescent="0.25">
      <c r="A10" s="9">
        <v>45.9</v>
      </c>
      <c r="B10" s="4">
        <v>129</v>
      </c>
      <c r="C10" s="16">
        <v>2.5000000000000001E-4</v>
      </c>
    </row>
    <row r="11" spans="1:3" x14ac:dyDescent="0.25">
      <c r="A11" s="9">
        <v>46</v>
      </c>
      <c r="B11" s="4">
        <v>131</v>
      </c>
      <c r="C11" s="16">
        <v>2.5000000000000001E-4</v>
      </c>
    </row>
    <row r="12" spans="1:3" x14ac:dyDescent="0.25">
      <c r="A12" s="9">
        <v>46.1</v>
      </c>
      <c r="B12" s="4">
        <v>160</v>
      </c>
      <c r="C12" s="16">
        <v>3.1E-4</v>
      </c>
    </row>
    <row r="13" spans="1:3" x14ac:dyDescent="0.25">
      <c r="A13" s="9">
        <v>46.2</v>
      </c>
      <c r="B13" s="4">
        <v>213</v>
      </c>
      <c r="C13" s="16">
        <v>4.0999999999999999E-4</v>
      </c>
    </row>
    <row r="14" spans="1:3" x14ac:dyDescent="0.25">
      <c r="A14" s="9">
        <v>46.3</v>
      </c>
      <c r="B14" s="4">
        <v>313</v>
      </c>
      <c r="C14" s="16">
        <v>5.9999999999999995E-4</v>
      </c>
    </row>
    <row r="15" spans="1:3" x14ac:dyDescent="0.25">
      <c r="A15" s="9">
        <v>46.4</v>
      </c>
      <c r="B15" s="4">
        <v>461</v>
      </c>
      <c r="C15" s="16">
        <v>8.8999999999999995E-4</v>
      </c>
    </row>
    <row r="16" spans="1:3" x14ac:dyDescent="0.25">
      <c r="A16" s="9">
        <v>46.5</v>
      </c>
      <c r="B16" s="4">
        <v>504</v>
      </c>
      <c r="C16" s="16">
        <v>9.7000000000000005E-4</v>
      </c>
    </row>
    <row r="17" spans="1:3" x14ac:dyDescent="0.25">
      <c r="A17" s="9">
        <v>46.6</v>
      </c>
      <c r="B17" s="4">
        <v>593</v>
      </c>
      <c r="C17" s="16">
        <v>1.14E-3</v>
      </c>
    </row>
    <row r="18" spans="1:3" x14ac:dyDescent="0.25">
      <c r="A18" s="9">
        <v>46.7</v>
      </c>
      <c r="B18" s="4">
        <v>775</v>
      </c>
      <c r="C18" s="16">
        <v>1.49E-3</v>
      </c>
    </row>
    <row r="19" spans="1:3" x14ac:dyDescent="0.25">
      <c r="A19" s="9">
        <v>46.8</v>
      </c>
      <c r="B19" s="4">
        <v>1023</v>
      </c>
      <c r="C19" s="16">
        <v>1.97E-3</v>
      </c>
    </row>
    <row r="20" spans="1:3" x14ac:dyDescent="0.25">
      <c r="A20" s="9">
        <v>46.9</v>
      </c>
      <c r="B20" s="4">
        <v>1348</v>
      </c>
      <c r="C20" s="16">
        <v>2.5999999999999999E-3</v>
      </c>
    </row>
    <row r="21" spans="1:3" x14ac:dyDescent="0.25">
      <c r="A21" s="9">
        <v>47</v>
      </c>
      <c r="B21" s="4">
        <v>1516</v>
      </c>
      <c r="C21" s="16">
        <v>2.9199999999999999E-3</v>
      </c>
    </row>
    <row r="22" spans="1:3" x14ac:dyDescent="0.25">
      <c r="A22" s="9">
        <v>47.1</v>
      </c>
      <c r="B22" s="4">
        <v>1814</v>
      </c>
      <c r="C22" s="16">
        <v>3.5000000000000001E-3</v>
      </c>
    </row>
    <row r="23" spans="1:3" x14ac:dyDescent="0.25">
      <c r="A23" s="9">
        <v>47.2</v>
      </c>
      <c r="B23" s="4">
        <v>2151</v>
      </c>
      <c r="C23" s="16">
        <v>4.15E-3</v>
      </c>
    </row>
    <row r="24" spans="1:3" x14ac:dyDescent="0.25">
      <c r="A24" s="9">
        <v>47.3</v>
      </c>
      <c r="B24" s="4">
        <v>2489</v>
      </c>
      <c r="C24" s="16">
        <v>4.7999999999999996E-3</v>
      </c>
    </row>
    <row r="25" spans="1:3" x14ac:dyDescent="0.25">
      <c r="A25" s="9">
        <v>47.4</v>
      </c>
      <c r="B25" s="4">
        <v>2624</v>
      </c>
      <c r="C25" s="16">
        <v>5.0600000000000003E-3</v>
      </c>
    </row>
    <row r="26" spans="1:3" x14ac:dyDescent="0.25">
      <c r="A26" s="9">
        <v>47.5</v>
      </c>
      <c r="B26" s="4">
        <v>2596</v>
      </c>
      <c r="C26" s="16">
        <v>5.0099999999999997E-3</v>
      </c>
    </row>
    <row r="27" spans="1:3" x14ac:dyDescent="0.25">
      <c r="A27" s="9">
        <v>47.6</v>
      </c>
      <c r="B27" s="4">
        <v>2803</v>
      </c>
      <c r="C27" s="16">
        <v>5.4099999999999999E-3</v>
      </c>
    </row>
    <row r="28" spans="1:3" x14ac:dyDescent="0.25">
      <c r="A28" s="9">
        <v>47.7</v>
      </c>
      <c r="B28" s="4">
        <v>3031</v>
      </c>
      <c r="C28" s="16">
        <v>5.8500000000000002E-3</v>
      </c>
    </row>
    <row r="29" spans="1:3" x14ac:dyDescent="0.25">
      <c r="A29" s="9">
        <v>47.8</v>
      </c>
      <c r="B29" s="4">
        <v>3330</v>
      </c>
      <c r="C29" s="16">
        <v>6.4200000000000004E-3</v>
      </c>
    </row>
    <row r="30" spans="1:3" x14ac:dyDescent="0.25">
      <c r="A30" s="9">
        <v>47.9</v>
      </c>
      <c r="B30" s="4">
        <v>3743</v>
      </c>
      <c r="C30" s="16">
        <v>7.2199999999999999E-3</v>
      </c>
    </row>
    <row r="31" spans="1:3" x14ac:dyDescent="0.25">
      <c r="A31" s="9">
        <v>48</v>
      </c>
      <c r="B31" s="4">
        <v>4085</v>
      </c>
      <c r="C31" s="16">
        <v>7.8799999999999999E-3</v>
      </c>
    </row>
    <row r="32" spans="1:3" x14ac:dyDescent="0.25">
      <c r="A32" s="9">
        <v>48.1</v>
      </c>
      <c r="B32" s="4">
        <v>4233</v>
      </c>
      <c r="C32" s="16">
        <v>8.1700000000000002E-3</v>
      </c>
    </row>
    <row r="33" spans="1:3" x14ac:dyDescent="0.25">
      <c r="A33" s="9">
        <v>48.2</v>
      </c>
      <c r="B33" s="4">
        <v>4456</v>
      </c>
      <c r="C33" s="16">
        <v>8.6E-3</v>
      </c>
    </row>
    <row r="34" spans="1:3" x14ac:dyDescent="0.25">
      <c r="A34" s="9">
        <v>48.3</v>
      </c>
      <c r="B34" s="4">
        <v>4901</v>
      </c>
      <c r="C34" s="16">
        <v>9.4500000000000001E-3</v>
      </c>
    </row>
    <row r="35" spans="1:3" x14ac:dyDescent="0.25">
      <c r="A35" s="9">
        <v>48.4</v>
      </c>
      <c r="B35" s="4">
        <v>5101</v>
      </c>
      <c r="C35" s="16">
        <v>9.8399999999999998E-3</v>
      </c>
    </row>
    <row r="36" spans="1:3" x14ac:dyDescent="0.25">
      <c r="A36" s="9">
        <v>48.5</v>
      </c>
      <c r="B36" s="4">
        <v>5285</v>
      </c>
      <c r="C36" s="16">
        <v>1.0189999999999999E-2</v>
      </c>
    </row>
    <row r="37" spans="1:3" x14ac:dyDescent="0.25">
      <c r="A37" s="9">
        <v>48.6</v>
      </c>
      <c r="B37" s="4">
        <v>5748</v>
      </c>
      <c r="C37" s="16">
        <v>1.1089999999999999E-2</v>
      </c>
    </row>
    <row r="38" spans="1:3" x14ac:dyDescent="0.25">
      <c r="A38" s="9">
        <v>48.7</v>
      </c>
      <c r="B38" s="4">
        <v>6259</v>
      </c>
      <c r="C38" s="16">
        <v>1.2070000000000001E-2</v>
      </c>
    </row>
    <row r="39" spans="1:3" x14ac:dyDescent="0.25">
      <c r="A39" s="9">
        <v>48.8</v>
      </c>
      <c r="B39" s="4">
        <v>6466</v>
      </c>
      <c r="C39" s="16">
        <v>1.247E-2</v>
      </c>
    </row>
    <row r="40" spans="1:3" x14ac:dyDescent="0.25">
      <c r="A40" s="9">
        <v>48.9</v>
      </c>
      <c r="B40" s="4">
        <v>6800</v>
      </c>
      <c r="C40" s="16">
        <v>1.312E-2</v>
      </c>
    </row>
    <row r="41" spans="1:3" x14ac:dyDescent="0.25">
      <c r="A41" s="9">
        <v>49</v>
      </c>
      <c r="B41" s="4">
        <v>7276</v>
      </c>
      <c r="C41" s="16">
        <v>1.404E-2</v>
      </c>
    </row>
    <row r="42" spans="1:3" x14ac:dyDescent="0.25">
      <c r="A42" s="9">
        <v>49.1</v>
      </c>
      <c r="B42" s="4">
        <v>7810</v>
      </c>
      <c r="C42" s="16">
        <v>1.507E-2</v>
      </c>
    </row>
    <row r="43" spans="1:3" x14ac:dyDescent="0.25">
      <c r="A43" s="9">
        <v>49.2</v>
      </c>
      <c r="B43" s="4">
        <v>8005</v>
      </c>
      <c r="C43" s="16">
        <v>1.5440000000000001E-2</v>
      </c>
    </row>
    <row r="44" spans="1:3" x14ac:dyDescent="0.25">
      <c r="A44" s="9">
        <v>49.3</v>
      </c>
      <c r="B44" s="4">
        <v>8599</v>
      </c>
      <c r="C44" s="16">
        <v>1.6590000000000001E-2</v>
      </c>
    </row>
    <row r="45" spans="1:3" x14ac:dyDescent="0.25">
      <c r="A45" s="9">
        <v>49.4</v>
      </c>
      <c r="B45" s="4">
        <v>9096</v>
      </c>
      <c r="C45" s="16">
        <v>1.755E-2</v>
      </c>
    </row>
    <row r="46" spans="1:3" x14ac:dyDescent="0.25">
      <c r="A46" s="9">
        <v>49.5</v>
      </c>
      <c r="B46" s="4">
        <v>9420</v>
      </c>
      <c r="C46" s="16">
        <v>1.8169999999999999E-2</v>
      </c>
    </row>
    <row r="47" spans="1:3" x14ac:dyDescent="0.25">
      <c r="A47" s="9">
        <v>49.6</v>
      </c>
      <c r="B47" s="4">
        <v>9941</v>
      </c>
      <c r="C47" s="16">
        <v>1.9179999999999999E-2</v>
      </c>
    </row>
    <row r="48" spans="1:3" x14ac:dyDescent="0.25">
      <c r="A48" s="9">
        <v>49.7</v>
      </c>
      <c r="B48" s="4">
        <v>10229</v>
      </c>
      <c r="C48" s="16">
        <v>1.9730000000000001E-2</v>
      </c>
    </row>
    <row r="49" spans="1:3" x14ac:dyDescent="0.25">
      <c r="A49" s="9">
        <v>49.8</v>
      </c>
      <c r="B49" s="4">
        <v>10797</v>
      </c>
      <c r="C49" s="16">
        <v>2.0830000000000001E-2</v>
      </c>
    </row>
    <row r="50" spans="1:3" x14ac:dyDescent="0.25">
      <c r="A50" s="9">
        <v>49.9</v>
      </c>
      <c r="B50" s="4">
        <v>11093</v>
      </c>
      <c r="C50" s="16">
        <v>2.1399999999999999E-2</v>
      </c>
    </row>
    <row r="51" spans="1:3" x14ac:dyDescent="0.25">
      <c r="A51" s="9">
        <v>50</v>
      </c>
      <c r="B51" s="4">
        <v>11686</v>
      </c>
      <c r="C51" s="16">
        <v>2.2540000000000001E-2</v>
      </c>
    </row>
    <row r="52" spans="1:3" x14ac:dyDescent="0.25">
      <c r="A52" s="9">
        <v>50.1</v>
      </c>
      <c r="B52" s="4">
        <v>12248</v>
      </c>
      <c r="C52" s="16">
        <v>2.3630000000000002E-2</v>
      </c>
    </row>
    <row r="53" spans="1:3" x14ac:dyDescent="0.25">
      <c r="A53" s="9">
        <v>50.2</v>
      </c>
      <c r="B53" s="4">
        <v>12702</v>
      </c>
      <c r="C53" s="16">
        <v>2.4500000000000001E-2</v>
      </c>
    </row>
    <row r="54" spans="1:3" x14ac:dyDescent="0.25">
      <c r="A54" s="9">
        <v>50.3</v>
      </c>
      <c r="B54" s="4">
        <v>12746</v>
      </c>
      <c r="C54" s="16">
        <v>2.4590000000000001E-2</v>
      </c>
    </row>
    <row r="55" spans="1:3" x14ac:dyDescent="0.25">
      <c r="A55" s="9">
        <v>50.4</v>
      </c>
      <c r="B55" s="4">
        <v>13397</v>
      </c>
      <c r="C55" s="16">
        <v>2.5839999999999998E-2</v>
      </c>
    </row>
    <row r="56" spans="1:3" x14ac:dyDescent="0.25">
      <c r="A56" s="9">
        <v>50.5</v>
      </c>
      <c r="B56" s="4">
        <v>14042</v>
      </c>
      <c r="C56" s="16">
        <v>2.7089999999999999E-2</v>
      </c>
    </row>
    <row r="57" spans="1:3" x14ac:dyDescent="0.25">
      <c r="A57" s="9">
        <v>50.6</v>
      </c>
      <c r="B57" s="4">
        <v>14733</v>
      </c>
      <c r="C57" s="16">
        <v>2.8420000000000001E-2</v>
      </c>
    </row>
    <row r="58" spans="1:3" x14ac:dyDescent="0.25">
      <c r="A58" s="9">
        <v>50.7</v>
      </c>
      <c r="B58" s="4">
        <v>15318</v>
      </c>
      <c r="C58" s="16">
        <v>2.955E-2</v>
      </c>
    </row>
    <row r="59" spans="1:3" x14ac:dyDescent="0.25">
      <c r="A59" s="9">
        <v>50.8</v>
      </c>
      <c r="B59" s="4">
        <v>15892</v>
      </c>
      <c r="C59" s="16">
        <v>3.066E-2</v>
      </c>
    </row>
    <row r="60" spans="1:3" x14ac:dyDescent="0.25">
      <c r="A60" s="9">
        <v>50.9</v>
      </c>
      <c r="B60" s="4">
        <v>16458</v>
      </c>
      <c r="C60" s="16">
        <v>3.175E-2</v>
      </c>
    </row>
    <row r="61" spans="1:3" x14ac:dyDescent="0.25">
      <c r="A61" s="9">
        <v>51</v>
      </c>
      <c r="B61" s="4">
        <v>17129</v>
      </c>
      <c r="C61" s="16">
        <v>3.304E-2</v>
      </c>
    </row>
    <row r="62" spans="1:3" x14ac:dyDescent="0.25">
      <c r="A62" s="9">
        <v>51.1</v>
      </c>
      <c r="B62" s="4">
        <v>17600</v>
      </c>
      <c r="C62" s="16">
        <v>3.3950000000000001E-2</v>
      </c>
    </row>
    <row r="63" spans="1:3" x14ac:dyDescent="0.25">
      <c r="A63" s="9">
        <v>51.2</v>
      </c>
      <c r="B63" s="4">
        <v>18408</v>
      </c>
      <c r="C63" s="16">
        <v>3.551E-2</v>
      </c>
    </row>
    <row r="64" spans="1:3" x14ac:dyDescent="0.25">
      <c r="A64" s="9">
        <v>51.3</v>
      </c>
      <c r="B64" s="4">
        <v>19239</v>
      </c>
      <c r="C64" s="16">
        <v>3.7109999999999997E-2</v>
      </c>
    </row>
    <row r="65" spans="1:3" x14ac:dyDescent="0.25">
      <c r="A65" s="9">
        <v>51.4</v>
      </c>
      <c r="B65" s="4">
        <v>20302</v>
      </c>
      <c r="C65" s="16">
        <v>3.916E-2</v>
      </c>
    </row>
    <row r="66" spans="1:3" x14ac:dyDescent="0.25">
      <c r="A66" s="9">
        <v>51.5</v>
      </c>
      <c r="B66" s="4">
        <v>21048</v>
      </c>
      <c r="C66" s="16">
        <v>4.0599999999999997E-2</v>
      </c>
    </row>
    <row r="67" spans="1:3" x14ac:dyDescent="0.25">
      <c r="A67" s="9">
        <v>51.6</v>
      </c>
      <c r="B67" s="4">
        <v>22270</v>
      </c>
      <c r="C67" s="16">
        <v>4.2959999999999998E-2</v>
      </c>
    </row>
    <row r="68" spans="1:3" x14ac:dyDescent="0.25">
      <c r="A68" s="9">
        <v>51.7</v>
      </c>
      <c r="B68" s="4">
        <v>23210</v>
      </c>
      <c r="C68" s="16">
        <v>4.4769999999999997E-2</v>
      </c>
    </row>
    <row r="69" spans="1:3" x14ac:dyDescent="0.25">
      <c r="A69" s="9">
        <v>51.8</v>
      </c>
      <c r="B69" s="4">
        <v>23845</v>
      </c>
      <c r="C69" s="16">
        <v>4.5999999999999999E-2</v>
      </c>
    </row>
    <row r="70" spans="1:3" x14ac:dyDescent="0.25">
      <c r="A70" s="9">
        <v>51.9</v>
      </c>
      <c r="B70" s="4">
        <v>24793</v>
      </c>
      <c r="C70" s="16">
        <v>4.7829999999999998E-2</v>
      </c>
    </row>
    <row r="71" spans="1:3" x14ac:dyDescent="0.25">
      <c r="A71" s="9">
        <v>52</v>
      </c>
      <c r="B71" s="4">
        <v>25841</v>
      </c>
      <c r="C71" s="16">
        <v>4.9849999999999998E-2</v>
      </c>
    </row>
    <row r="72" spans="1:3" x14ac:dyDescent="0.25">
      <c r="A72" s="9">
        <v>52.1</v>
      </c>
      <c r="B72" s="4">
        <v>26760</v>
      </c>
      <c r="C72" s="16">
        <v>5.1619999999999999E-2</v>
      </c>
    </row>
    <row r="73" spans="1:3" x14ac:dyDescent="0.25">
      <c r="A73" s="9">
        <v>52.2</v>
      </c>
      <c r="B73" s="4">
        <v>28194</v>
      </c>
      <c r="C73" s="16">
        <v>5.4390000000000001E-2</v>
      </c>
    </row>
    <row r="74" spans="1:3" x14ac:dyDescent="0.25">
      <c r="A74" s="9">
        <v>52.3</v>
      </c>
      <c r="B74" s="4">
        <v>29313</v>
      </c>
      <c r="C74" s="16">
        <v>5.6550000000000003E-2</v>
      </c>
    </row>
    <row r="75" spans="1:3" x14ac:dyDescent="0.25">
      <c r="A75" s="9">
        <v>52.4</v>
      </c>
      <c r="B75" s="4">
        <v>30734</v>
      </c>
      <c r="C75" s="16">
        <v>5.9290000000000002E-2</v>
      </c>
    </row>
    <row r="76" spans="1:3" x14ac:dyDescent="0.25">
      <c r="A76" s="9">
        <v>52.5</v>
      </c>
      <c r="B76" s="4">
        <v>31493</v>
      </c>
      <c r="C76" s="16">
        <v>6.0749999999999998E-2</v>
      </c>
    </row>
    <row r="77" spans="1:3" x14ac:dyDescent="0.25">
      <c r="A77" s="9">
        <v>52.6</v>
      </c>
      <c r="B77" s="4">
        <v>32561</v>
      </c>
      <c r="C77" s="16">
        <v>6.2810000000000005E-2</v>
      </c>
    </row>
    <row r="78" spans="1:3" x14ac:dyDescent="0.25">
      <c r="A78" s="9">
        <v>52.7</v>
      </c>
      <c r="B78" s="4">
        <v>33258</v>
      </c>
      <c r="C78" s="16">
        <v>6.4159999999999995E-2</v>
      </c>
    </row>
    <row r="79" spans="1:3" x14ac:dyDescent="0.25">
      <c r="A79" s="9">
        <v>52.8</v>
      </c>
      <c r="B79" s="4">
        <v>34116</v>
      </c>
      <c r="C79" s="16">
        <v>6.5809999999999994E-2</v>
      </c>
    </row>
    <row r="80" spans="1:3" x14ac:dyDescent="0.25">
      <c r="A80" s="9">
        <v>52.9</v>
      </c>
      <c r="B80" s="4">
        <v>35557</v>
      </c>
      <c r="C80" s="16">
        <v>6.8589999999999998E-2</v>
      </c>
    </row>
    <row r="81" spans="1:3" x14ac:dyDescent="0.25">
      <c r="A81" s="9">
        <v>53</v>
      </c>
      <c r="B81" s="4">
        <v>36523</v>
      </c>
      <c r="C81" s="16">
        <v>7.0449999999999999E-2</v>
      </c>
    </row>
    <row r="82" spans="1:3" x14ac:dyDescent="0.25">
      <c r="A82" s="9">
        <v>53.1</v>
      </c>
      <c r="B82" s="4">
        <v>37885</v>
      </c>
      <c r="C82" s="16">
        <v>7.3080000000000006E-2</v>
      </c>
    </row>
    <row r="83" spans="1:3" x14ac:dyDescent="0.25">
      <c r="A83" s="9">
        <v>53.2</v>
      </c>
      <c r="B83" s="4">
        <v>39935</v>
      </c>
      <c r="C83" s="16">
        <v>7.7039999999999997E-2</v>
      </c>
    </row>
    <row r="84" spans="1:3" x14ac:dyDescent="0.25">
      <c r="A84" s="9">
        <v>53.3</v>
      </c>
      <c r="B84" s="4">
        <v>41353</v>
      </c>
      <c r="C84" s="16">
        <v>7.9769999999999994E-2</v>
      </c>
    </row>
    <row r="85" spans="1:3" x14ac:dyDescent="0.25">
      <c r="A85" s="9">
        <v>53.4</v>
      </c>
      <c r="B85" s="4">
        <v>43135</v>
      </c>
      <c r="C85" s="16">
        <v>8.3210000000000006E-2</v>
      </c>
    </row>
    <row r="86" spans="1:3" x14ac:dyDescent="0.25">
      <c r="A86" s="9">
        <v>53.5</v>
      </c>
      <c r="B86" s="4">
        <v>44553</v>
      </c>
      <c r="C86" s="16">
        <v>8.5940000000000003E-2</v>
      </c>
    </row>
    <row r="87" spans="1:3" x14ac:dyDescent="0.25">
      <c r="A87" s="9">
        <v>53.6</v>
      </c>
      <c r="B87" s="4">
        <v>45980</v>
      </c>
      <c r="C87" s="16">
        <v>8.8700000000000001E-2</v>
      </c>
    </row>
    <row r="88" spans="1:3" x14ac:dyDescent="0.25">
      <c r="A88" s="9">
        <v>53.7</v>
      </c>
      <c r="B88" s="4">
        <v>48271</v>
      </c>
      <c r="C88" s="16">
        <v>9.3119999999999994E-2</v>
      </c>
    </row>
    <row r="89" spans="1:3" x14ac:dyDescent="0.25">
      <c r="A89" s="9">
        <v>53.8</v>
      </c>
      <c r="B89" s="4">
        <v>50539</v>
      </c>
      <c r="C89" s="16">
        <v>9.7489999999999993E-2</v>
      </c>
    </row>
    <row r="90" spans="1:3" x14ac:dyDescent="0.25">
      <c r="A90" s="9">
        <v>53.9</v>
      </c>
      <c r="B90" s="4">
        <v>52696</v>
      </c>
      <c r="C90" s="16">
        <v>0.10165</v>
      </c>
    </row>
    <row r="91" spans="1:3" x14ac:dyDescent="0.25">
      <c r="A91" s="9">
        <v>54</v>
      </c>
      <c r="B91" s="4">
        <v>54972</v>
      </c>
      <c r="C91" s="16">
        <v>0.10604</v>
      </c>
    </row>
    <row r="92" spans="1:3" x14ac:dyDescent="0.25">
      <c r="A92" s="9">
        <v>54.1</v>
      </c>
      <c r="B92" s="4">
        <v>57547</v>
      </c>
      <c r="C92" s="16">
        <v>0.11101</v>
      </c>
    </row>
    <row r="93" spans="1:3" x14ac:dyDescent="0.25">
      <c r="A93" s="9">
        <v>54.2</v>
      </c>
      <c r="B93" s="4">
        <v>60550</v>
      </c>
      <c r="C93" s="16">
        <v>0.1168</v>
      </c>
    </row>
    <row r="94" spans="1:3" x14ac:dyDescent="0.25">
      <c r="A94" s="9">
        <v>54.3</v>
      </c>
      <c r="B94" s="4">
        <v>61723</v>
      </c>
      <c r="C94" s="16">
        <v>0.11906</v>
      </c>
    </row>
    <row r="95" spans="1:3" x14ac:dyDescent="0.25">
      <c r="A95" s="9">
        <v>54.4</v>
      </c>
      <c r="B95" s="4">
        <v>64791</v>
      </c>
      <c r="C95" s="16">
        <v>0.12497999999999999</v>
      </c>
    </row>
    <row r="96" spans="1:3" x14ac:dyDescent="0.25">
      <c r="A96" s="9">
        <v>54.5</v>
      </c>
      <c r="B96" s="4">
        <v>67816</v>
      </c>
      <c r="C96" s="16">
        <v>0.13081999999999999</v>
      </c>
    </row>
    <row r="97" spans="1:3" x14ac:dyDescent="0.25">
      <c r="A97" s="9">
        <v>54.6</v>
      </c>
      <c r="B97" s="4">
        <v>70401</v>
      </c>
      <c r="C97" s="16">
        <v>0.1358</v>
      </c>
    </row>
    <row r="98" spans="1:3" x14ac:dyDescent="0.25">
      <c r="A98" s="9">
        <v>54.7</v>
      </c>
      <c r="B98" s="4">
        <v>72826</v>
      </c>
      <c r="C98" s="16">
        <v>0.14047999999999999</v>
      </c>
    </row>
    <row r="99" spans="1:3" x14ac:dyDescent="0.25">
      <c r="A99" s="9">
        <v>54.8</v>
      </c>
      <c r="B99" s="4">
        <v>75011</v>
      </c>
      <c r="C99" s="16">
        <v>0.1447</v>
      </c>
    </row>
    <row r="100" spans="1:3" x14ac:dyDescent="0.25">
      <c r="A100" s="9">
        <v>54.9</v>
      </c>
      <c r="B100" s="4">
        <v>77146</v>
      </c>
      <c r="C100" s="16">
        <v>0.14882000000000001</v>
      </c>
    </row>
    <row r="101" spans="1:3" x14ac:dyDescent="0.25">
      <c r="A101" s="9">
        <v>55</v>
      </c>
      <c r="B101" s="4">
        <v>78829</v>
      </c>
      <c r="C101" s="16">
        <v>0.15206</v>
      </c>
    </row>
    <row r="102" spans="1:3" x14ac:dyDescent="0.25">
      <c r="A102" s="9">
        <v>55.1</v>
      </c>
      <c r="B102" s="4">
        <v>80855</v>
      </c>
      <c r="C102" s="16">
        <v>0.15597</v>
      </c>
    </row>
    <row r="103" spans="1:3" x14ac:dyDescent="0.25">
      <c r="A103" s="9">
        <v>55.2</v>
      </c>
      <c r="B103" s="4">
        <v>83305</v>
      </c>
      <c r="C103" s="16">
        <v>0.16070000000000001</v>
      </c>
    </row>
    <row r="104" spans="1:3" x14ac:dyDescent="0.25">
      <c r="A104" s="9">
        <v>55.3</v>
      </c>
      <c r="B104" s="4">
        <v>86117</v>
      </c>
      <c r="C104" s="16">
        <v>0.16611999999999999</v>
      </c>
    </row>
    <row r="105" spans="1:3" x14ac:dyDescent="0.25">
      <c r="A105" s="9">
        <v>55.4</v>
      </c>
      <c r="B105" s="4">
        <v>88881</v>
      </c>
      <c r="C105" s="16">
        <v>0.17144999999999999</v>
      </c>
    </row>
    <row r="106" spans="1:3" x14ac:dyDescent="0.25">
      <c r="A106" s="9">
        <v>55.5</v>
      </c>
      <c r="B106" s="4">
        <v>91248</v>
      </c>
      <c r="C106" s="16">
        <v>0.17602000000000001</v>
      </c>
    </row>
    <row r="107" spans="1:3" x14ac:dyDescent="0.25">
      <c r="A107" s="9">
        <v>55.6</v>
      </c>
      <c r="B107" s="4">
        <v>93775</v>
      </c>
      <c r="C107" s="16">
        <v>0.18089</v>
      </c>
    </row>
    <row r="108" spans="1:3" x14ac:dyDescent="0.25">
      <c r="A108" s="9">
        <v>55.7</v>
      </c>
      <c r="B108" s="4">
        <v>96007</v>
      </c>
      <c r="C108" s="16">
        <v>0.1852</v>
      </c>
    </row>
    <row r="109" spans="1:3" x14ac:dyDescent="0.25">
      <c r="A109" s="9">
        <v>55.8</v>
      </c>
      <c r="B109" s="4">
        <v>98862</v>
      </c>
      <c r="C109" s="16">
        <v>0.19070999999999999</v>
      </c>
    </row>
    <row r="110" spans="1:3" x14ac:dyDescent="0.25">
      <c r="A110" s="9">
        <v>55.9</v>
      </c>
      <c r="B110" s="4">
        <v>101523</v>
      </c>
      <c r="C110" s="16">
        <v>0.19583999999999999</v>
      </c>
    </row>
    <row r="111" spans="1:3" x14ac:dyDescent="0.25">
      <c r="A111" s="9">
        <v>56</v>
      </c>
      <c r="B111" s="4">
        <v>103228</v>
      </c>
      <c r="C111" s="16">
        <v>0.19913</v>
      </c>
    </row>
    <row r="112" spans="1:3" x14ac:dyDescent="0.25">
      <c r="A112" s="9">
        <v>56.1</v>
      </c>
      <c r="B112" s="4">
        <v>106700</v>
      </c>
      <c r="C112" s="16">
        <v>0.20583000000000001</v>
      </c>
    </row>
    <row r="113" spans="1:3" x14ac:dyDescent="0.25">
      <c r="A113" s="9">
        <v>56.2</v>
      </c>
      <c r="B113" s="4">
        <v>109795</v>
      </c>
      <c r="C113" s="16">
        <v>0.21179999999999999</v>
      </c>
    </row>
    <row r="114" spans="1:3" x14ac:dyDescent="0.25">
      <c r="A114" s="9">
        <v>56.3</v>
      </c>
      <c r="B114" s="4">
        <v>112114</v>
      </c>
      <c r="C114" s="16">
        <v>0.21626999999999999</v>
      </c>
    </row>
    <row r="115" spans="1:3" x14ac:dyDescent="0.25">
      <c r="A115" s="9">
        <v>56.4</v>
      </c>
      <c r="B115" s="4">
        <v>114731</v>
      </c>
      <c r="C115" s="16">
        <v>0.22131999999999999</v>
      </c>
    </row>
    <row r="116" spans="1:3" x14ac:dyDescent="0.25">
      <c r="A116" s="9">
        <v>56.5</v>
      </c>
      <c r="B116" s="4">
        <v>117811</v>
      </c>
      <c r="C116" s="16">
        <v>0.22725999999999999</v>
      </c>
    </row>
    <row r="117" spans="1:3" x14ac:dyDescent="0.25">
      <c r="A117" s="9">
        <v>56.6</v>
      </c>
      <c r="B117" s="4">
        <v>120306</v>
      </c>
      <c r="C117" s="16">
        <v>0.23207</v>
      </c>
    </row>
    <row r="118" spans="1:3" x14ac:dyDescent="0.25">
      <c r="A118" s="9">
        <v>56.7</v>
      </c>
      <c r="B118" s="4">
        <v>123970</v>
      </c>
      <c r="C118" s="16">
        <v>0.23913999999999999</v>
      </c>
    </row>
    <row r="119" spans="1:3" x14ac:dyDescent="0.25">
      <c r="A119" s="9">
        <v>56.8</v>
      </c>
      <c r="B119" s="4">
        <v>126668</v>
      </c>
      <c r="C119" s="16">
        <v>0.24434</v>
      </c>
    </row>
    <row r="120" spans="1:3" x14ac:dyDescent="0.25">
      <c r="A120" s="9">
        <v>56.9</v>
      </c>
      <c r="B120" s="4">
        <v>129882</v>
      </c>
      <c r="C120" s="16">
        <v>0.25053999999999998</v>
      </c>
    </row>
    <row r="121" spans="1:3" x14ac:dyDescent="0.25">
      <c r="A121" s="9">
        <v>57</v>
      </c>
      <c r="B121" s="4">
        <v>133988</v>
      </c>
      <c r="C121" s="16">
        <v>0.25846000000000002</v>
      </c>
    </row>
    <row r="122" spans="1:3" x14ac:dyDescent="0.25">
      <c r="A122" s="9">
        <v>57.1</v>
      </c>
      <c r="B122" s="4">
        <v>137898</v>
      </c>
      <c r="C122" s="16">
        <v>0.26601000000000002</v>
      </c>
    </row>
    <row r="123" spans="1:3" x14ac:dyDescent="0.25">
      <c r="A123" s="9">
        <v>57.2</v>
      </c>
      <c r="B123" s="4">
        <v>141903</v>
      </c>
      <c r="C123" s="16">
        <v>0.27372999999999997</v>
      </c>
    </row>
    <row r="124" spans="1:3" x14ac:dyDescent="0.25">
      <c r="A124" s="9">
        <v>57.3</v>
      </c>
      <c r="B124" s="4">
        <v>146567</v>
      </c>
      <c r="C124" s="16">
        <v>0.28272999999999998</v>
      </c>
    </row>
    <row r="125" spans="1:3" x14ac:dyDescent="0.25">
      <c r="A125" s="9">
        <v>57.4</v>
      </c>
      <c r="B125" s="4">
        <v>150290</v>
      </c>
      <c r="C125" s="16">
        <v>0.28991</v>
      </c>
    </row>
    <row r="126" spans="1:3" x14ac:dyDescent="0.25">
      <c r="A126" s="9">
        <v>57.5</v>
      </c>
      <c r="B126" s="4">
        <v>153936</v>
      </c>
      <c r="C126" s="16">
        <v>0.29693999999999998</v>
      </c>
    </row>
    <row r="127" spans="1:3" x14ac:dyDescent="0.25">
      <c r="A127" s="9">
        <v>57.6</v>
      </c>
      <c r="B127" s="4">
        <v>157844</v>
      </c>
      <c r="C127" s="16">
        <v>0.30447999999999997</v>
      </c>
    </row>
    <row r="128" spans="1:3" x14ac:dyDescent="0.25">
      <c r="A128" s="9">
        <v>57.7</v>
      </c>
      <c r="B128" s="4">
        <v>162840</v>
      </c>
      <c r="C128" s="16">
        <v>0.31412000000000001</v>
      </c>
    </row>
    <row r="129" spans="1:3" x14ac:dyDescent="0.25">
      <c r="A129" s="9">
        <v>57.8</v>
      </c>
      <c r="B129" s="4">
        <v>168074</v>
      </c>
      <c r="C129" s="16">
        <v>0.32422000000000001</v>
      </c>
    </row>
    <row r="130" spans="1:3" x14ac:dyDescent="0.25">
      <c r="A130" s="9">
        <v>57.9</v>
      </c>
      <c r="B130" s="4">
        <v>173117</v>
      </c>
      <c r="C130" s="16">
        <v>0.33394000000000001</v>
      </c>
    </row>
    <row r="131" spans="1:3" x14ac:dyDescent="0.25">
      <c r="A131" s="9">
        <v>58</v>
      </c>
      <c r="B131" s="4">
        <v>177403</v>
      </c>
      <c r="C131" s="16">
        <v>0.34221000000000001</v>
      </c>
    </row>
    <row r="132" spans="1:3" x14ac:dyDescent="0.25">
      <c r="A132" s="9">
        <v>58.1</v>
      </c>
      <c r="B132" s="4">
        <v>184755</v>
      </c>
      <c r="C132" s="16">
        <v>0.35638999999999998</v>
      </c>
    </row>
    <row r="133" spans="1:3" x14ac:dyDescent="0.25">
      <c r="A133" s="9">
        <v>58.2</v>
      </c>
      <c r="B133" s="4">
        <v>189719</v>
      </c>
      <c r="C133" s="16">
        <v>0.36597000000000002</v>
      </c>
    </row>
    <row r="134" spans="1:3" x14ac:dyDescent="0.25">
      <c r="A134" s="9">
        <v>58.3</v>
      </c>
      <c r="B134" s="4">
        <v>192357</v>
      </c>
      <c r="C134" s="16">
        <v>0.37106</v>
      </c>
    </row>
    <row r="135" spans="1:3" x14ac:dyDescent="0.25">
      <c r="A135" s="9">
        <v>58.4</v>
      </c>
      <c r="B135" s="4">
        <v>195244</v>
      </c>
      <c r="C135" s="16">
        <v>0.37663000000000002</v>
      </c>
    </row>
    <row r="136" spans="1:3" x14ac:dyDescent="0.25">
      <c r="A136" s="9">
        <v>58.5</v>
      </c>
      <c r="B136" s="4">
        <v>200254</v>
      </c>
      <c r="C136" s="16">
        <v>0.38629000000000002</v>
      </c>
    </row>
    <row r="137" spans="1:3" x14ac:dyDescent="0.25">
      <c r="A137" s="9">
        <v>58.6</v>
      </c>
      <c r="B137" s="4">
        <v>202573</v>
      </c>
      <c r="C137" s="16">
        <v>0.39077000000000001</v>
      </c>
    </row>
    <row r="138" spans="1:3" x14ac:dyDescent="0.25">
      <c r="A138" s="9">
        <v>58.7</v>
      </c>
      <c r="B138" s="4">
        <v>205417</v>
      </c>
      <c r="C138" s="16">
        <v>0.39624999999999999</v>
      </c>
    </row>
    <row r="139" spans="1:3" x14ac:dyDescent="0.25">
      <c r="A139" s="9">
        <v>58.8</v>
      </c>
      <c r="B139" s="4">
        <v>208395</v>
      </c>
      <c r="C139" s="16">
        <v>0.40200000000000002</v>
      </c>
    </row>
    <row r="140" spans="1:3" x14ac:dyDescent="0.25">
      <c r="A140" s="9">
        <v>58.9</v>
      </c>
      <c r="B140" s="4">
        <v>210612</v>
      </c>
      <c r="C140" s="16">
        <v>0.40627000000000002</v>
      </c>
    </row>
    <row r="141" spans="1:3" x14ac:dyDescent="0.25">
      <c r="A141" s="9">
        <v>59</v>
      </c>
      <c r="B141" s="4">
        <v>212882</v>
      </c>
      <c r="C141" s="16">
        <v>0.41065000000000002</v>
      </c>
    </row>
    <row r="142" spans="1:3" x14ac:dyDescent="0.25">
      <c r="A142" s="9">
        <v>59.1</v>
      </c>
      <c r="B142" s="4">
        <v>214426</v>
      </c>
      <c r="C142" s="16">
        <v>0.41363</v>
      </c>
    </row>
    <row r="143" spans="1:3" x14ac:dyDescent="0.25">
      <c r="A143" s="9">
        <v>59.2</v>
      </c>
      <c r="B143" s="4">
        <v>216295</v>
      </c>
      <c r="C143" s="16">
        <v>0.41724</v>
      </c>
    </row>
    <row r="144" spans="1:3" x14ac:dyDescent="0.25">
      <c r="A144" s="9">
        <v>59.3</v>
      </c>
      <c r="B144" s="4">
        <v>218747</v>
      </c>
      <c r="C144" s="16">
        <v>0.42197000000000001</v>
      </c>
    </row>
    <row r="145" spans="1:3" x14ac:dyDescent="0.25">
      <c r="A145" s="9">
        <v>59.4</v>
      </c>
      <c r="B145" s="4">
        <v>221229</v>
      </c>
      <c r="C145" s="16">
        <v>0.42675000000000002</v>
      </c>
    </row>
    <row r="146" spans="1:3" x14ac:dyDescent="0.25">
      <c r="A146" s="9">
        <v>59.5</v>
      </c>
      <c r="B146" s="4">
        <v>224963</v>
      </c>
      <c r="C146" s="16">
        <v>0.43396000000000001</v>
      </c>
    </row>
    <row r="147" spans="1:3" x14ac:dyDescent="0.25">
      <c r="A147" s="9">
        <v>59.6</v>
      </c>
      <c r="B147" s="4">
        <v>228218</v>
      </c>
      <c r="C147" s="16">
        <v>0.44024000000000002</v>
      </c>
    </row>
    <row r="148" spans="1:3" x14ac:dyDescent="0.25">
      <c r="A148" s="9">
        <v>59.7</v>
      </c>
      <c r="B148" s="4">
        <v>231925</v>
      </c>
      <c r="C148" s="16">
        <v>0.44739000000000001</v>
      </c>
    </row>
    <row r="149" spans="1:3" x14ac:dyDescent="0.25">
      <c r="A149" s="9">
        <v>59.8</v>
      </c>
      <c r="B149" s="4">
        <v>236348</v>
      </c>
      <c r="C149" s="16">
        <v>0.45591999999999999</v>
      </c>
    </row>
    <row r="150" spans="1:3" x14ac:dyDescent="0.25">
      <c r="A150" s="9">
        <v>59.9</v>
      </c>
      <c r="B150" s="4">
        <v>239959</v>
      </c>
      <c r="C150" s="16">
        <v>0.46288000000000001</v>
      </c>
    </row>
    <row r="151" spans="1:3" x14ac:dyDescent="0.25">
      <c r="A151" s="9">
        <v>60</v>
      </c>
      <c r="B151" s="4">
        <v>244628</v>
      </c>
      <c r="C151" s="16">
        <v>0.47188999999999998</v>
      </c>
    </row>
    <row r="152" spans="1:3" x14ac:dyDescent="0.25">
      <c r="A152" s="9">
        <v>60.1</v>
      </c>
      <c r="B152" s="4">
        <v>247990</v>
      </c>
      <c r="C152" s="16">
        <v>0.47838000000000003</v>
      </c>
    </row>
    <row r="153" spans="1:3" x14ac:dyDescent="0.25">
      <c r="A153" s="9">
        <v>60.2</v>
      </c>
      <c r="B153" s="4">
        <v>251258</v>
      </c>
      <c r="C153" s="16">
        <v>0.48468</v>
      </c>
    </row>
    <row r="154" spans="1:3" x14ac:dyDescent="0.25">
      <c r="A154" s="9">
        <v>60.3</v>
      </c>
      <c r="B154" s="4">
        <v>253922</v>
      </c>
      <c r="C154" s="16">
        <v>0.48981999999999998</v>
      </c>
    </row>
    <row r="155" spans="1:3" x14ac:dyDescent="0.25">
      <c r="A155" s="9">
        <v>60.4</v>
      </c>
      <c r="B155" s="4">
        <v>258030</v>
      </c>
      <c r="C155" s="16">
        <v>0.49774000000000002</v>
      </c>
    </row>
    <row r="156" spans="1:3" x14ac:dyDescent="0.25">
      <c r="A156" s="9">
        <v>60.5</v>
      </c>
      <c r="B156" s="4">
        <v>262235</v>
      </c>
      <c r="C156" s="16">
        <v>0.50585000000000002</v>
      </c>
    </row>
    <row r="157" spans="1:3" x14ac:dyDescent="0.25">
      <c r="A157" s="9">
        <v>60.6</v>
      </c>
      <c r="B157" s="4">
        <v>265728</v>
      </c>
      <c r="C157" s="16">
        <v>0.51258999999999999</v>
      </c>
    </row>
    <row r="158" spans="1:3" x14ac:dyDescent="0.25">
      <c r="A158" s="9">
        <v>60.7</v>
      </c>
      <c r="B158" s="4">
        <v>269819</v>
      </c>
      <c r="C158" s="16">
        <v>0.52048000000000005</v>
      </c>
    </row>
    <row r="159" spans="1:3" x14ac:dyDescent="0.25">
      <c r="A159" s="9">
        <v>60.8</v>
      </c>
      <c r="B159" s="4">
        <v>273473</v>
      </c>
      <c r="C159" s="16">
        <v>0.52753000000000005</v>
      </c>
    </row>
    <row r="160" spans="1:3" x14ac:dyDescent="0.25">
      <c r="A160" s="9">
        <v>60.9</v>
      </c>
      <c r="B160" s="4">
        <v>279054</v>
      </c>
      <c r="C160" s="16">
        <v>0.5383</v>
      </c>
    </row>
    <row r="161" spans="1:3" x14ac:dyDescent="0.25">
      <c r="A161" s="9">
        <v>61</v>
      </c>
      <c r="B161" s="4">
        <v>283637</v>
      </c>
      <c r="C161" s="16">
        <v>0.54713999999999996</v>
      </c>
    </row>
    <row r="162" spans="1:3" x14ac:dyDescent="0.25">
      <c r="A162" s="9">
        <v>61.1</v>
      </c>
      <c r="B162" s="4">
        <v>289063</v>
      </c>
      <c r="C162" s="16">
        <v>0.55761000000000005</v>
      </c>
    </row>
    <row r="163" spans="1:3" x14ac:dyDescent="0.25">
      <c r="A163" s="9">
        <v>61.2</v>
      </c>
      <c r="B163" s="4">
        <v>293778</v>
      </c>
      <c r="C163" s="16">
        <v>0.56669999999999998</v>
      </c>
    </row>
    <row r="164" spans="1:3" x14ac:dyDescent="0.25">
      <c r="A164" s="9">
        <v>61.3</v>
      </c>
      <c r="B164" s="4">
        <v>299645</v>
      </c>
      <c r="C164" s="16">
        <v>0.57801999999999998</v>
      </c>
    </row>
    <row r="165" spans="1:3" x14ac:dyDescent="0.25">
      <c r="A165" s="9">
        <v>61.4</v>
      </c>
      <c r="B165" s="4">
        <v>306323</v>
      </c>
      <c r="C165" s="16">
        <v>0.59089999999999998</v>
      </c>
    </row>
    <row r="166" spans="1:3" x14ac:dyDescent="0.25">
      <c r="A166" s="9">
        <v>61.5</v>
      </c>
      <c r="B166" s="4">
        <v>312006</v>
      </c>
      <c r="C166" s="16">
        <v>0.60185999999999995</v>
      </c>
    </row>
    <row r="167" spans="1:3" x14ac:dyDescent="0.25">
      <c r="A167" s="9">
        <v>61.6</v>
      </c>
      <c r="B167" s="4">
        <v>317163</v>
      </c>
      <c r="C167" s="16">
        <v>0.61180999999999996</v>
      </c>
    </row>
    <row r="168" spans="1:3" x14ac:dyDescent="0.25">
      <c r="A168" s="9">
        <v>61.7</v>
      </c>
      <c r="B168" s="4">
        <v>321278</v>
      </c>
      <c r="C168" s="16">
        <v>0.61975000000000002</v>
      </c>
    </row>
    <row r="169" spans="1:3" x14ac:dyDescent="0.25">
      <c r="A169" s="9">
        <v>61.8</v>
      </c>
      <c r="B169" s="4">
        <v>324723</v>
      </c>
      <c r="C169" s="16">
        <v>0.62639</v>
      </c>
    </row>
    <row r="170" spans="1:3" x14ac:dyDescent="0.25">
      <c r="A170" s="9">
        <v>61.9</v>
      </c>
      <c r="B170" s="4">
        <v>329350</v>
      </c>
      <c r="C170" s="16">
        <v>0.63532</v>
      </c>
    </row>
    <row r="171" spans="1:3" x14ac:dyDescent="0.25">
      <c r="A171" s="9">
        <v>62</v>
      </c>
      <c r="B171" s="4">
        <v>335048</v>
      </c>
      <c r="C171" s="16">
        <v>0.64631000000000005</v>
      </c>
    </row>
    <row r="172" spans="1:3" x14ac:dyDescent="0.25">
      <c r="A172" s="9">
        <v>62.1</v>
      </c>
      <c r="B172" s="4">
        <v>339883</v>
      </c>
      <c r="C172" s="16">
        <v>0.65564</v>
      </c>
    </row>
    <row r="173" spans="1:3" x14ac:dyDescent="0.25">
      <c r="A173" s="9">
        <v>62.2</v>
      </c>
      <c r="B173" s="4">
        <v>346317</v>
      </c>
      <c r="C173" s="16">
        <v>0.66805000000000003</v>
      </c>
    </row>
    <row r="174" spans="1:3" x14ac:dyDescent="0.25">
      <c r="A174" s="9">
        <v>62.3</v>
      </c>
      <c r="B174" s="4">
        <v>350893</v>
      </c>
      <c r="C174" s="16">
        <v>0.67688000000000004</v>
      </c>
    </row>
    <row r="175" spans="1:3" x14ac:dyDescent="0.25">
      <c r="A175" s="9">
        <v>62.4</v>
      </c>
      <c r="B175" s="4">
        <v>356839</v>
      </c>
      <c r="C175" s="16">
        <v>0.68835000000000002</v>
      </c>
    </row>
    <row r="176" spans="1:3" x14ac:dyDescent="0.25">
      <c r="A176" s="9">
        <v>62.5</v>
      </c>
      <c r="B176" s="4">
        <v>361227</v>
      </c>
      <c r="C176" s="16">
        <v>0.69681000000000004</v>
      </c>
    </row>
    <row r="177" spans="1:3" x14ac:dyDescent="0.25">
      <c r="A177" s="9">
        <v>62.6</v>
      </c>
      <c r="B177" s="4">
        <v>363360</v>
      </c>
      <c r="C177" s="16">
        <v>0.70093000000000005</v>
      </c>
    </row>
    <row r="178" spans="1:3" x14ac:dyDescent="0.25">
      <c r="A178" s="9">
        <v>62.7</v>
      </c>
      <c r="B178" s="4">
        <v>366170</v>
      </c>
      <c r="C178" s="16">
        <v>0.70635000000000003</v>
      </c>
    </row>
    <row r="179" spans="1:3" x14ac:dyDescent="0.25">
      <c r="A179" s="9">
        <v>62.8</v>
      </c>
      <c r="B179" s="4">
        <v>371135</v>
      </c>
      <c r="C179" s="16">
        <v>0.71592</v>
      </c>
    </row>
    <row r="180" spans="1:3" x14ac:dyDescent="0.25">
      <c r="A180" s="9">
        <v>62.9</v>
      </c>
      <c r="B180" s="4">
        <v>376798</v>
      </c>
      <c r="C180" s="16">
        <v>0.72685</v>
      </c>
    </row>
    <row r="181" spans="1:3" x14ac:dyDescent="0.25">
      <c r="A181" s="9">
        <v>63</v>
      </c>
      <c r="B181" s="4">
        <v>381610</v>
      </c>
      <c r="C181" s="16">
        <v>0.73612999999999995</v>
      </c>
    </row>
    <row r="182" spans="1:3" x14ac:dyDescent="0.25">
      <c r="A182" s="9">
        <v>63.1</v>
      </c>
      <c r="B182" s="4">
        <v>384644</v>
      </c>
      <c r="C182" s="16">
        <v>0.74197999999999997</v>
      </c>
    </row>
    <row r="183" spans="1:3" x14ac:dyDescent="0.25">
      <c r="A183" s="9">
        <v>63.2</v>
      </c>
      <c r="B183" s="4">
        <v>391264</v>
      </c>
      <c r="C183" s="16">
        <v>0.75475000000000003</v>
      </c>
    </row>
    <row r="184" spans="1:3" x14ac:dyDescent="0.25">
      <c r="A184" s="9">
        <v>63.3</v>
      </c>
      <c r="B184" s="4">
        <v>395392</v>
      </c>
      <c r="C184" s="16">
        <v>0.76271999999999995</v>
      </c>
    </row>
    <row r="185" spans="1:3" x14ac:dyDescent="0.25">
      <c r="A185" s="9">
        <v>63.4</v>
      </c>
      <c r="B185" s="4">
        <v>398364</v>
      </c>
      <c r="C185" s="16">
        <v>0.76844999999999997</v>
      </c>
    </row>
    <row r="186" spans="1:3" x14ac:dyDescent="0.25">
      <c r="A186" s="9">
        <v>63.5</v>
      </c>
      <c r="B186" s="4">
        <v>402167</v>
      </c>
      <c r="C186" s="16">
        <v>0.77578999999999998</v>
      </c>
    </row>
    <row r="187" spans="1:3" x14ac:dyDescent="0.25">
      <c r="A187" s="9">
        <v>63.6</v>
      </c>
      <c r="B187" s="4">
        <v>405236</v>
      </c>
      <c r="C187" s="16">
        <v>0.78171000000000002</v>
      </c>
    </row>
    <row r="188" spans="1:3" x14ac:dyDescent="0.25">
      <c r="A188" s="9">
        <v>63.7</v>
      </c>
      <c r="B188" s="4">
        <v>410102</v>
      </c>
      <c r="C188" s="16">
        <v>0.79108999999999996</v>
      </c>
    </row>
    <row r="189" spans="1:3" x14ac:dyDescent="0.25">
      <c r="A189" s="9">
        <v>63.8</v>
      </c>
      <c r="B189" s="4">
        <v>411634</v>
      </c>
      <c r="C189" s="16">
        <v>0.79405000000000003</v>
      </c>
    </row>
    <row r="190" spans="1:3" x14ac:dyDescent="0.25">
      <c r="A190" s="9">
        <v>63.9</v>
      </c>
      <c r="B190" s="4">
        <v>414585</v>
      </c>
      <c r="C190" s="16">
        <v>0.79974000000000001</v>
      </c>
    </row>
    <row r="191" spans="1:3" x14ac:dyDescent="0.25">
      <c r="A191" s="9">
        <v>64</v>
      </c>
      <c r="B191" s="4">
        <v>417342</v>
      </c>
      <c r="C191" s="16">
        <v>0.80506</v>
      </c>
    </row>
    <row r="192" spans="1:3" x14ac:dyDescent="0.25">
      <c r="A192" s="9">
        <v>64.099999999999994</v>
      </c>
      <c r="B192" s="4">
        <v>421683</v>
      </c>
      <c r="C192" s="16">
        <v>0.81342999999999999</v>
      </c>
    </row>
    <row r="193" spans="1:3" x14ac:dyDescent="0.25">
      <c r="A193" s="9">
        <v>64.2</v>
      </c>
      <c r="B193" s="4">
        <v>423291</v>
      </c>
      <c r="C193" s="16">
        <v>0.81652999999999998</v>
      </c>
    </row>
    <row r="194" spans="1:3" x14ac:dyDescent="0.25">
      <c r="A194" s="9">
        <v>64.3</v>
      </c>
      <c r="B194" s="4">
        <v>426072</v>
      </c>
      <c r="C194" s="16">
        <v>0.82189999999999996</v>
      </c>
    </row>
    <row r="195" spans="1:3" x14ac:dyDescent="0.25">
      <c r="A195" s="9">
        <v>64.400000000000006</v>
      </c>
      <c r="B195" s="4">
        <v>430748</v>
      </c>
      <c r="C195" s="16">
        <v>0.83091999999999999</v>
      </c>
    </row>
    <row r="196" spans="1:3" x14ac:dyDescent="0.25">
      <c r="A196" s="9">
        <v>64.5</v>
      </c>
      <c r="B196" s="4">
        <v>433611</v>
      </c>
      <c r="C196" s="16">
        <v>0.83643999999999996</v>
      </c>
    </row>
    <row r="197" spans="1:3" x14ac:dyDescent="0.25">
      <c r="A197" s="9">
        <v>64.599999999999994</v>
      </c>
      <c r="B197" s="4">
        <v>435938</v>
      </c>
      <c r="C197" s="16">
        <v>0.84092999999999996</v>
      </c>
    </row>
    <row r="198" spans="1:3" x14ac:dyDescent="0.25">
      <c r="A198" s="9">
        <v>64.7</v>
      </c>
      <c r="B198" s="4">
        <v>440893</v>
      </c>
      <c r="C198" s="16">
        <v>0.85048999999999997</v>
      </c>
    </row>
    <row r="199" spans="1:3" x14ac:dyDescent="0.25">
      <c r="A199" s="9">
        <v>64.8</v>
      </c>
      <c r="B199" s="4">
        <v>446003</v>
      </c>
      <c r="C199" s="16">
        <v>0.86034999999999995</v>
      </c>
    </row>
    <row r="200" spans="1:3" x14ac:dyDescent="0.25">
      <c r="A200" s="9">
        <v>64.900000000000006</v>
      </c>
      <c r="B200" s="4">
        <v>449581</v>
      </c>
      <c r="C200" s="16">
        <v>0.86724999999999997</v>
      </c>
    </row>
    <row r="201" spans="1:3" x14ac:dyDescent="0.25">
      <c r="A201" s="9">
        <v>65</v>
      </c>
      <c r="B201" s="4">
        <v>454510</v>
      </c>
      <c r="C201" s="16">
        <v>0.87675999999999998</v>
      </c>
    </row>
    <row r="202" spans="1:3" x14ac:dyDescent="0.25">
      <c r="A202" s="9">
        <v>65.099999999999994</v>
      </c>
      <c r="B202" s="4">
        <v>456696</v>
      </c>
      <c r="C202" s="16">
        <v>0.88097000000000003</v>
      </c>
    </row>
    <row r="203" spans="1:3" x14ac:dyDescent="0.25">
      <c r="A203" s="9">
        <v>65.2</v>
      </c>
      <c r="B203" s="4">
        <v>461341</v>
      </c>
      <c r="C203" s="16">
        <v>0.88993</v>
      </c>
    </row>
    <row r="204" spans="1:3" x14ac:dyDescent="0.25">
      <c r="A204" s="9">
        <v>65.3</v>
      </c>
      <c r="B204" s="4">
        <v>465007</v>
      </c>
      <c r="C204" s="16">
        <v>0.89700000000000002</v>
      </c>
    </row>
    <row r="205" spans="1:3" x14ac:dyDescent="0.25">
      <c r="A205" s="9">
        <v>65.400000000000006</v>
      </c>
      <c r="B205" s="4">
        <v>468354</v>
      </c>
      <c r="C205" s="16">
        <v>0.90346000000000004</v>
      </c>
    </row>
    <row r="206" spans="1:3" x14ac:dyDescent="0.25">
      <c r="A206" s="9">
        <v>65.5</v>
      </c>
      <c r="B206" s="4">
        <v>471717</v>
      </c>
      <c r="C206" s="16">
        <v>0.90995000000000004</v>
      </c>
    </row>
    <row r="207" spans="1:3" x14ac:dyDescent="0.25">
      <c r="A207" s="9">
        <v>65.599999999999994</v>
      </c>
      <c r="B207" s="4">
        <v>473938</v>
      </c>
      <c r="C207" s="16">
        <v>0.91422999999999999</v>
      </c>
    </row>
    <row r="208" spans="1:3" x14ac:dyDescent="0.25">
      <c r="A208" s="9">
        <v>65.7</v>
      </c>
      <c r="B208" s="4">
        <v>476734</v>
      </c>
      <c r="C208" s="16">
        <v>0.91962999999999995</v>
      </c>
    </row>
    <row r="209" spans="1:3" x14ac:dyDescent="0.25">
      <c r="A209" s="9">
        <v>65.8</v>
      </c>
      <c r="B209" s="4">
        <v>479796</v>
      </c>
      <c r="C209" s="16">
        <v>0.92552999999999996</v>
      </c>
    </row>
    <row r="210" spans="1:3" x14ac:dyDescent="0.25">
      <c r="A210" s="9">
        <v>65.900000000000006</v>
      </c>
      <c r="B210" s="4">
        <v>483568</v>
      </c>
      <c r="C210" s="16">
        <v>0.93281000000000003</v>
      </c>
    </row>
    <row r="211" spans="1:3" x14ac:dyDescent="0.25">
      <c r="A211" s="9">
        <v>66</v>
      </c>
      <c r="B211" s="4">
        <v>485777</v>
      </c>
      <c r="C211" s="16">
        <v>0.93706999999999996</v>
      </c>
    </row>
    <row r="212" spans="1:3" x14ac:dyDescent="0.25">
      <c r="A212" s="9">
        <v>66.099999999999994</v>
      </c>
      <c r="B212" s="4">
        <v>486508</v>
      </c>
      <c r="C212" s="16">
        <v>0.93847999999999998</v>
      </c>
    </row>
    <row r="213" spans="1:3" x14ac:dyDescent="0.25">
      <c r="A213" s="9">
        <v>66.2</v>
      </c>
      <c r="B213" s="4">
        <v>488569</v>
      </c>
      <c r="C213" s="16">
        <v>0.94245999999999996</v>
      </c>
    </row>
    <row r="214" spans="1:3" x14ac:dyDescent="0.25">
      <c r="A214" s="9">
        <v>66.3</v>
      </c>
      <c r="B214" s="4">
        <v>490167</v>
      </c>
      <c r="C214" s="16">
        <v>0.94554000000000005</v>
      </c>
    </row>
    <row r="215" spans="1:3" x14ac:dyDescent="0.25">
      <c r="A215" s="9">
        <v>66.400000000000006</v>
      </c>
      <c r="B215" s="4">
        <v>488991</v>
      </c>
      <c r="C215" s="16">
        <v>0.94327000000000005</v>
      </c>
    </row>
    <row r="216" spans="1:3" x14ac:dyDescent="0.25">
      <c r="A216" s="9">
        <v>66.5</v>
      </c>
      <c r="B216" s="4">
        <v>489996</v>
      </c>
      <c r="C216" s="16">
        <v>0.94520999999999999</v>
      </c>
    </row>
    <row r="217" spans="1:3" x14ac:dyDescent="0.25">
      <c r="A217" s="9">
        <v>66.599999999999994</v>
      </c>
      <c r="B217" s="4">
        <v>491618</v>
      </c>
      <c r="C217" s="16">
        <v>0.94833999999999996</v>
      </c>
    </row>
    <row r="218" spans="1:3" x14ac:dyDescent="0.25">
      <c r="A218" s="9">
        <v>66.7</v>
      </c>
      <c r="B218" s="4">
        <v>489095</v>
      </c>
      <c r="C218" s="16">
        <v>0.94347000000000003</v>
      </c>
    </row>
    <row r="219" spans="1:3" x14ac:dyDescent="0.25">
      <c r="A219" s="9">
        <v>66.8</v>
      </c>
      <c r="B219" s="4">
        <v>485291</v>
      </c>
      <c r="C219" s="16">
        <v>0.93613000000000002</v>
      </c>
    </row>
    <row r="220" spans="1:3" x14ac:dyDescent="0.25">
      <c r="A220" s="9">
        <v>66.900000000000006</v>
      </c>
      <c r="B220" s="4">
        <v>482252</v>
      </c>
      <c r="C220" s="16">
        <v>0.93027000000000004</v>
      </c>
    </row>
    <row r="221" spans="1:3" x14ac:dyDescent="0.25">
      <c r="A221" s="9">
        <v>67</v>
      </c>
      <c r="B221" s="4">
        <v>479227</v>
      </c>
      <c r="C221" s="16">
        <v>0.92442999999999997</v>
      </c>
    </row>
    <row r="222" spans="1:3" x14ac:dyDescent="0.25">
      <c r="A222" s="9">
        <v>67.099999999999994</v>
      </c>
      <c r="B222" s="4">
        <v>475677</v>
      </c>
      <c r="C222" s="16">
        <v>0.91759000000000002</v>
      </c>
    </row>
    <row r="223" spans="1:3" x14ac:dyDescent="0.25">
      <c r="A223" s="9">
        <v>67.2</v>
      </c>
      <c r="B223" s="4">
        <v>467578</v>
      </c>
      <c r="C223" s="16">
        <v>0.90195999999999998</v>
      </c>
    </row>
    <row r="224" spans="1:3" x14ac:dyDescent="0.25">
      <c r="A224" s="9">
        <v>67.3</v>
      </c>
      <c r="B224" s="4">
        <v>463513</v>
      </c>
      <c r="C224" s="16">
        <v>0.89412000000000003</v>
      </c>
    </row>
    <row r="225" spans="1:3" x14ac:dyDescent="0.25">
      <c r="A225" s="9">
        <v>67.400000000000006</v>
      </c>
      <c r="B225" s="4">
        <v>455282</v>
      </c>
      <c r="C225" s="16">
        <v>0.87824000000000002</v>
      </c>
    </row>
    <row r="226" spans="1:3" x14ac:dyDescent="0.25">
      <c r="A226" s="9">
        <v>67.5</v>
      </c>
      <c r="B226" s="4">
        <v>446239</v>
      </c>
      <c r="C226" s="16">
        <v>0.86080000000000001</v>
      </c>
    </row>
    <row r="227" spans="1:3" x14ac:dyDescent="0.25">
      <c r="A227" s="9">
        <v>67.599999999999994</v>
      </c>
      <c r="B227" s="4">
        <v>437201</v>
      </c>
      <c r="C227" s="16">
        <v>0.84336999999999995</v>
      </c>
    </row>
    <row r="228" spans="1:3" x14ac:dyDescent="0.25">
      <c r="A228" s="9">
        <v>67.7</v>
      </c>
      <c r="B228" s="4">
        <v>429686</v>
      </c>
      <c r="C228" s="16">
        <v>0.82887</v>
      </c>
    </row>
    <row r="229" spans="1:3" x14ac:dyDescent="0.25">
      <c r="A229" s="9">
        <v>67.8</v>
      </c>
      <c r="B229" s="4">
        <v>416654</v>
      </c>
      <c r="C229" s="16">
        <v>0.80373000000000006</v>
      </c>
    </row>
    <row r="230" spans="1:3" x14ac:dyDescent="0.25">
      <c r="A230" s="9">
        <v>67.900000000000006</v>
      </c>
      <c r="B230" s="4">
        <v>406073</v>
      </c>
      <c r="C230" s="16">
        <v>0.78332000000000002</v>
      </c>
    </row>
    <row r="231" spans="1:3" x14ac:dyDescent="0.25">
      <c r="A231" s="9">
        <v>68</v>
      </c>
      <c r="B231" s="4">
        <v>395974</v>
      </c>
      <c r="C231" s="16">
        <v>0.76383999999999996</v>
      </c>
    </row>
    <row r="232" spans="1:3" x14ac:dyDescent="0.25">
      <c r="A232" s="9">
        <v>68.099999999999994</v>
      </c>
      <c r="B232" s="4">
        <v>381935</v>
      </c>
      <c r="C232" s="16">
        <v>0.73675999999999997</v>
      </c>
    </row>
    <row r="233" spans="1:3" x14ac:dyDescent="0.25">
      <c r="A233" s="9">
        <v>68.2</v>
      </c>
      <c r="B233" s="4">
        <v>367599</v>
      </c>
      <c r="C233" s="16">
        <v>0.70909999999999995</v>
      </c>
    </row>
    <row r="234" spans="1:3" x14ac:dyDescent="0.25">
      <c r="A234" s="9">
        <v>68.3</v>
      </c>
      <c r="B234" s="4">
        <v>353441</v>
      </c>
      <c r="C234" s="16">
        <v>0.68179000000000001</v>
      </c>
    </row>
    <row r="235" spans="1:3" x14ac:dyDescent="0.25">
      <c r="A235" s="9">
        <v>68.400000000000006</v>
      </c>
      <c r="B235" s="4">
        <v>341837</v>
      </c>
      <c r="C235" s="16">
        <v>0.65941000000000005</v>
      </c>
    </row>
    <row r="236" spans="1:3" x14ac:dyDescent="0.25">
      <c r="A236" s="9">
        <v>68.5</v>
      </c>
      <c r="B236" s="4">
        <v>327361</v>
      </c>
      <c r="C236" s="16">
        <v>0.63148000000000004</v>
      </c>
    </row>
    <row r="237" spans="1:3" x14ac:dyDescent="0.25">
      <c r="A237" s="9">
        <v>68.599999999999994</v>
      </c>
      <c r="B237" s="4">
        <v>312564</v>
      </c>
      <c r="C237" s="16">
        <v>0.60294000000000003</v>
      </c>
    </row>
    <row r="238" spans="1:3" x14ac:dyDescent="0.25">
      <c r="A238" s="9">
        <v>68.7</v>
      </c>
      <c r="B238" s="4">
        <v>300834</v>
      </c>
      <c r="C238" s="16">
        <v>0.58030999999999999</v>
      </c>
    </row>
    <row r="239" spans="1:3" x14ac:dyDescent="0.25">
      <c r="A239" s="9">
        <v>68.8</v>
      </c>
      <c r="B239" s="4">
        <v>287227</v>
      </c>
      <c r="C239" s="16">
        <v>0.55406</v>
      </c>
    </row>
    <row r="240" spans="1:3" x14ac:dyDescent="0.25">
      <c r="A240" s="9">
        <v>68.900000000000006</v>
      </c>
      <c r="B240" s="4">
        <v>272472</v>
      </c>
      <c r="C240" s="16">
        <v>0.52559999999999996</v>
      </c>
    </row>
    <row r="241" spans="1:3" x14ac:dyDescent="0.25">
      <c r="A241" s="9">
        <v>69</v>
      </c>
      <c r="B241" s="4">
        <v>258263</v>
      </c>
      <c r="C241" s="16">
        <v>0.49819000000000002</v>
      </c>
    </row>
    <row r="242" spans="1:3" x14ac:dyDescent="0.25">
      <c r="A242" s="9">
        <v>69.099999999999994</v>
      </c>
      <c r="B242" s="4">
        <v>245294</v>
      </c>
      <c r="C242" s="16">
        <v>0.47317999999999999</v>
      </c>
    </row>
    <row r="243" spans="1:3" x14ac:dyDescent="0.25">
      <c r="A243" s="9">
        <v>69.2</v>
      </c>
      <c r="B243" s="4">
        <v>232842</v>
      </c>
      <c r="C243" s="16">
        <v>0.44916</v>
      </c>
    </row>
    <row r="244" spans="1:3" x14ac:dyDescent="0.25">
      <c r="A244" s="9">
        <v>69.3</v>
      </c>
      <c r="B244" s="4">
        <v>222069</v>
      </c>
      <c r="C244" s="16">
        <v>0.42836999999999997</v>
      </c>
    </row>
    <row r="245" spans="1:3" x14ac:dyDescent="0.25">
      <c r="A245" s="9">
        <v>69.400000000000006</v>
      </c>
      <c r="B245" s="4">
        <v>209775</v>
      </c>
      <c r="C245" s="16">
        <v>0.40466000000000002</v>
      </c>
    </row>
    <row r="246" spans="1:3" x14ac:dyDescent="0.25">
      <c r="A246" s="9">
        <v>69.5</v>
      </c>
      <c r="B246" s="4">
        <v>197266</v>
      </c>
      <c r="C246" s="16">
        <v>0.38052999999999998</v>
      </c>
    </row>
    <row r="247" spans="1:3" x14ac:dyDescent="0.25">
      <c r="A247" s="9">
        <v>69.599999999999994</v>
      </c>
      <c r="B247" s="4">
        <v>184472</v>
      </c>
      <c r="C247" s="16">
        <v>0.35585</v>
      </c>
    </row>
    <row r="248" spans="1:3" x14ac:dyDescent="0.25">
      <c r="A248" s="9">
        <v>69.7</v>
      </c>
      <c r="B248" s="4">
        <v>175521</v>
      </c>
      <c r="C248" s="16">
        <v>0.33857999999999999</v>
      </c>
    </row>
    <row r="249" spans="1:3" x14ac:dyDescent="0.25">
      <c r="A249" s="9">
        <v>69.8</v>
      </c>
      <c r="B249" s="4">
        <v>165542</v>
      </c>
      <c r="C249" s="16">
        <v>0.31933</v>
      </c>
    </row>
    <row r="250" spans="1:3" x14ac:dyDescent="0.25">
      <c r="A250" s="9">
        <v>69.900000000000006</v>
      </c>
      <c r="B250" s="4">
        <v>155954</v>
      </c>
      <c r="C250" s="16">
        <v>0.30084</v>
      </c>
    </row>
    <row r="251" spans="1:3" x14ac:dyDescent="0.25">
      <c r="A251" s="9">
        <v>70</v>
      </c>
      <c r="B251" s="4">
        <v>147775</v>
      </c>
      <c r="C251" s="16">
        <v>0.28505999999999998</v>
      </c>
    </row>
    <row r="252" spans="1:3" x14ac:dyDescent="0.25">
      <c r="A252" s="9">
        <v>70.099999999999994</v>
      </c>
      <c r="B252" s="4">
        <v>140493</v>
      </c>
      <c r="C252" s="16">
        <v>0.27100999999999997</v>
      </c>
    </row>
    <row r="253" spans="1:3" x14ac:dyDescent="0.25">
      <c r="A253" s="9">
        <v>70.2</v>
      </c>
      <c r="B253" s="4">
        <v>134436</v>
      </c>
      <c r="C253" s="16">
        <v>0.25933</v>
      </c>
    </row>
    <row r="254" spans="1:3" x14ac:dyDescent="0.25">
      <c r="A254" s="9">
        <v>70.3</v>
      </c>
      <c r="B254" s="4">
        <v>127997</v>
      </c>
      <c r="C254" s="16">
        <v>0.24690999999999999</v>
      </c>
    </row>
    <row r="255" spans="1:3" x14ac:dyDescent="0.25">
      <c r="A255" s="9">
        <v>70.400000000000006</v>
      </c>
      <c r="B255" s="4">
        <v>121307</v>
      </c>
      <c r="C255" s="16">
        <v>0.23400000000000001</v>
      </c>
    </row>
    <row r="256" spans="1:3" x14ac:dyDescent="0.25">
      <c r="A256" s="9">
        <v>70.5</v>
      </c>
      <c r="B256" s="4">
        <v>116255</v>
      </c>
      <c r="C256" s="16">
        <v>0.22425999999999999</v>
      </c>
    </row>
    <row r="257" spans="1:3" x14ac:dyDescent="0.25">
      <c r="A257" s="9">
        <v>70.599999999999994</v>
      </c>
      <c r="B257" s="4">
        <v>111961</v>
      </c>
      <c r="C257" s="16">
        <v>0.21597</v>
      </c>
    </row>
    <row r="258" spans="1:3" x14ac:dyDescent="0.25">
      <c r="A258" s="9">
        <v>70.7</v>
      </c>
      <c r="B258" s="4">
        <v>108006</v>
      </c>
      <c r="C258" s="16">
        <v>0.20834</v>
      </c>
    </row>
    <row r="259" spans="1:3" x14ac:dyDescent="0.25">
      <c r="A259" s="9">
        <v>70.8</v>
      </c>
      <c r="B259" s="4">
        <v>106142</v>
      </c>
      <c r="C259" s="16">
        <v>0.20474999999999999</v>
      </c>
    </row>
    <row r="260" spans="1:3" x14ac:dyDescent="0.25">
      <c r="A260" s="9">
        <v>70.900000000000006</v>
      </c>
      <c r="B260" s="4">
        <v>103032</v>
      </c>
      <c r="C260" s="16">
        <v>0.19875000000000001</v>
      </c>
    </row>
    <row r="261" spans="1:3" x14ac:dyDescent="0.25">
      <c r="A261" s="9">
        <v>71</v>
      </c>
      <c r="B261" s="4">
        <v>101615</v>
      </c>
      <c r="C261" s="16">
        <v>0.19602</v>
      </c>
    </row>
    <row r="262" spans="1:3" x14ac:dyDescent="0.25">
      <c r="A262" s="9">
        <v>71.099999999999994</v>
      </c>
      <c r="B262" s="4">
        <v>99096</v>
      </c>
      <c r="C262" s="16">
        <v>0.19116</v>
      </c>
    </row>
    <row r="263" spans="1:3" x14ac:dyDescent="0.25">
      <c r="A263" s="9">
        <v>71.2</v>
      </c>
      <c r="B263" s="4">
        <v>98107</v>
      </c>
      <c r="C263" s="16">
        <v>0.18925</v>
      </c>
    </row>
    <row r="264" spans="1:3" x14ac:dyDescent="0.25">
      <c r="A264" s="9">
        <v>71.3</v>
      </c>
      <c r="B264" s="4">
        <v>96160</v>
      </c>
      <c r="C264" s="16">
        <v>0.18548999999999999</v>
      </c>
    </row>
    <row r="265" spans="1:3" x14ac:dyDescent="0.25">
      <c r="A265" s="9">
        <v>71.400000000000006</v>
      </c>
      <c r="B265" s="4">
        <v>94834</v>
      </c>
      <c r="C265" s="16">
        <v>0.18293999999999999</v>
      </c>
    </row>
    <row r="266" spans="1:3" x14ac:dyDescent="0.25">
      <c r="A266" s="9">
        <v>71.5</v>
      </c>
      <c r="B266" s="4">
        <v>93414</v>
      </c>
      <c r="C266" s="16">
        <v>0.1802</v>
      </c>
    </row>
    <row r="267" spans="1:3" x14ac:dyDescent="0.25">
      <c r="A267" s="9">
        <v>71.599999999999994</v>
      </c>
      <c r="B267" s="4">
        <v>90045</v>
      </c>
      <c r="C267" s="16">
        <v>0.17369999999999999</v>
      </c>
    </row>
    <row r="268" spans="1:3" x14ac:dyDescent="0.25">
      <c r="A268" s="9">
        <v>71.7</v>
      </c>
      <c r="B268" s="4">
        <v>89224</v>
      </c>
      <c r="C268" s="16">
        <v>0.17211000000000001</v>
      </c>
    </row>
    <row r="269" spans="1:3" x14ac:dyDescent="0.25">
      <c r="A269" s="9">
        <v>71.8</v>
      </c>
      <c r="B269" s="4">
        <v>88042</v>
      </c>
      <c r="C269" s="16">
        <v>0.16983000000000001</v>
      </c>
    </row>
    <row r="270" spans="1:3" x14ac:dyDescent="0.25">
      <c r="A270" s="9">
        <v>71.900000000000006</v>
      </c>
      <c r="B270" s="4">
        <v>87203</v>
      </c>
      <c r="C270" s="16">
        <v>0.16822000000000001</v>
      </c>
    </row>
    <row r="271" spans="1:3" x14ac:dyDescent="0.25">
      <c r="A271" s="9">
        <v>72</v>
      </c>
      <c r="B271" s="4">
        <v>86792</v>
      </c>
      <c r="C271" s="16">
        <v>0.16742000000000001</v>
      </c>
    </row>
    <row r="272" spans="1:3" x14ac:dyDescent="0.25">
      <c r="A272" s="9">
        <v>72.099999999999994</v>
      </c>
      <c r="B272" s="4">
        <v>86932</v>
      </c>
      <c r="C272" s="16">
        <v>0.16769000000000001</v>
      </c>
    </row>
    <row r="273" spans="1:3" x14ac:dyDescent="0.25">
      <c r="A273" s="9">
        <v>72.2</v>
      </c>
      <c r="B273" s="4">
        <v>85658</v>
      </c>
      <c r="C273" s="16">
        <v>0.16524</v>
      </c>
    </row>
    <row r="274" spans="1:3" x14ac:dyDescent="0.25">
      <c r="A274" s="9">
        <v>72.3</v>
      </c>
      <c r="B274" s="4">
        <v>84733</v>
      </c>
      <c r="C274" s="16">
        <v>0.16345000000000001</v>
      </c>
    </row>
    <row r="275" spans="1:3" x14ac:dyDescent="0.25">
      <c r="A275" s="9">
        <v>72.400000000000006</v>
      </c>
      <c r="B275" s="4">
        <v>84297</v>
      </c>
      <c r="C275" s="16">
        <v>0.16261</v>
      </c>
    </row>
    <row r="276" spans="1:3" x14ac:dyDescent="0.25">
      <c r="A276" s="9">
        <v>72.5</v>
      </c>
      <c r="B276" s="4">
        <v>83270</v>
      </c>
      <c r="C276" s="16">
        <v>0.16063</v>
      </c>
    </row>
    <row r="277" spans="1:3" x14ac:dyDescent="0.25">
      <c r="A277" s="9">
        <v>72.599999999999994</v>
      </c>
      <c r="B277" s="4">
        <v>83254</v>
      </c>
      <c r="C277" s="16">
        <v>0.16059999999999999</v>
      </c>
    </row>
    <row r="278" spans="1:3" x14ac:dyDescent="0.25">
      <c r="A278" s="9">
        <v>72.7</v>
      </c>
      <c r="B278" s="4">
        <v>83085</v>
      </c>
      <c r="C278" s="16">
        <v>0.16027</v>
      </c>
    </row>
    <row r="279" spans="1:3" x14ac:dyDescent="0.25">
      <c r="A279" s="9">
        <v>72.8</v>
      </c>
      <c r="B279" s="4">
        <v>82266</v>
      </c>
      <c r="C279" s="16">
        <v>0.15869</v>
      </c>
    </row>
    <row r="280" spans="1:3" x14ac:dyDescent="0.25">
      <c r="A280" s="9">
        <v>72.900000000000006</v>
      </c>
      <c r="B280" s="4">
        <v>81897</v>
      </c>
      <c r="C280" s="16">
        <v>0.15798000000000001</v>
      </c>
    </row>
    <row r="281" spans="1:3" x14ac:dyDescent="0.25">
      <c r="A281" s="9">
        <v>73</v>
      </c>
      <c r="B281" s="4">
        <v>80095</v>
      </c>
      <c r="C281" s="16">
        <v>0.1545</v>
      </c>
    </row>
    <row r="282" spans="1:3" x14ac:dyDescent="0.25">
      <c r="A282" s="9">
        <v>73.099999999999994</v>
      </c>
      <c r="B282" s="4">
        <v>79628</v>
      </c>
      <c r="C282" s="16">
        <v>0.15359999999999999</v>
      </c>
    </row>
    <row r="283" spans="1:3" x14ac:dyDescent="0.25">
      <c r="A283" s="9">
        <v>73.2</v>
      </c>
      <c r="B283" s="4">
        <v>78733</v>
      </c>
      <c r="C283" s="16">
        <v>0.15187999999999999</v>
      </c>
    </row>
    <row r="284" spans="1:3" x14ac:dyDescent="0.25">
      <c r="A284" s="9">
        <v>73.3</v>
      </c>
      <c r="B284" s="4">
        <v>78194</v>
      </c>
      <c r="C284" s="16">
        <v>0.15084</v>
      </c>
    </row>
    <row r="285" spans="1:3" x14ac:dyDescent="0.25">
      <c r="A285" s="9">
        <v>73.400000000000006</v>
      </c>
      <c r="B285" s="4">
        <v>76419</v>
      </c>
      <c r="C285" s="16">
        <v>0.14741000000000001</v>
      </c>
    </row>
    <row r="286" spans="1:3" x14ac:dyDescent="0.25">
      <c r="A286" s="9">
        <v>73.5</v>
      </c>
      <c r="B286" s="4">
        <v>75032</v>
      </c>
      <c r="C286" s="16">
        <v>0.14474000000000001</v>
      </c>
    </row>
    <row r="287" spans="1:3" x14ac:dyDescent="0.25">
      <c r="A287" s="9">
        <v>73.599999999999994</v>
      </c>
      <c r="B287" s="4">
        <v>73605</v>
      </c>
      <c r="C287" s="16">
        <v>0.14198</v>
      </c>
    </row>
    <row r="288" spans="1:3" x14ac:dyDescent="0.25">
      <c r="A288" s="9">
        <v>73.7</v>
      </c>
      <c r="B288" s="4">
        <v>72192</v>
      </c>
      <c r="C288" s="16">
        <v>0.13925999999999999</v>
      </c>
    </row>
    <row r="289" spans="1:3" x14ac:dyDescent="0.25">
      <c r="A289" s="9">
        <v>73.8</v>
      </c>
      <c r="B289" s="4">
        <v>71187</v>
      </c>
      <c r="C289" s="16">
        <v>0.13732</v>
      </c>
    </row>
    <row r="290" spans="1:3" x14ac:dyDescent="0.25">
      <c r="A290" s="9">
        <v>73.900000000000006</v>
      </c>
      <c r="B290" s="4">
        <v>68973</v>
      </c>
      <c r="C290" s="16">
        <v>0.13305</v>
      </c>
    </row>
    <row r="291" spans="1:3" x14ac:dyDescent="0.25">
      <c r="A291" s="9">
        <v>74</v>
      </c>
      <c r="B291" s="4">
        <v>66530</v>
      </c>
      <c r="C291" s="16">
        <v>0.12834000000000001</v>
      </c>
    </row>
    <row r="292" spans="1:3" x14ac:dyDescent="0.25">
      <c r="A292" s="9">
        <v>74.099999999999994</v>
      </c>
      <c r="B292" s="4">
        <v>64375</v>
      </c>
      <c r="C292" s="16">
        <v>0.12418</v>
      </c>
    </row>
    <row r="293" spans="1:3" x14ac:dyDescent="0.25">
      <c r="A293" s="9">
        <v>74.2</v>
      </c>
      <c r="B293" s="4">
        <v>62139</v>
      </c>
      <c r="C293" s="16">
        <v>0.11987</v>
      </c>
    </row>
    <row r="294" spans="1:3" x14ac:dyDescent="0.25">
      <c r="A294" s="9">
        <v>74.3</v>
      </c>
      <c r="B294" s="4">
        <v>58322</v>
      </c>
      <c r="C294" s="16">
        <v>0.1125</v>
      </c>
    </row>
    <row r="295" spans="1:3" x14ac:dyDescent="0.25">
      <c r="A295" s="9">
        <v>74.400000000000006</v>
      </c>
      <c r="B295" s="4">
        <v>55013</v>
      </c>
      <c r="C295" s="16">
        <v>0.10612000000000001</v>
      </c>
    </row>
    <row r="296" spans="1:3" x14ac:dyDescent="0.25">
      <c r="A296" s="9">
        <v>74.5</v>
      </c>
      <c r="B296" s="4">
        <v>51934</v>
      </c>
      <c r="C296" s="16">
        <v>0.10018000000000001</v>
      </c>
    </row>
    <row r="297" spans="1:3" x14ac:dyDescent="0.25">
      <c r="A297" s="9">
        <v>74.599999999999994</v>
      </c>
      <c r="B297" s="4">
        <v>48984</v>
      </c>
      <c r="C297" s="16">
        <v>9.4490000000000005E-2</v>
      </c>
    </row>
    <row r="298" spans="1:3" x14ac:dyDescent="0.25">
      <c r="A298" s="9">
        <v>74.7</v>
      </c>
      <c r="B298" s="4">
        <v>45934</v>
      </c>
      <c r="C298" s="16">
        <v>8.8609999999999994E-2</v>
      </c>
    </row>
    <row r="299" spans="1:3" x14ac:dyDescent="0.25">
      <c r="A299" s="9">
        <v>74.8</v>
      </c>
      <c r="B299" s="4">
        <v>41820</v>
      </c>
      <c r="C299" s="16">
        <v>8.0670000000000006E-2</v>
      </c>
    </row>
    <row r="300" spans="1:3" x14ac:dyDescent="0.25">
      <c r="A300" s="9">
        <v>74.900000000000006</v>
      </c>
      <c r="B300" s="4">
        <v>38349</v>
      </c>
      <c r="C300" s="16">
        <v>7.3980000000000004E-2</v>
      </c>
    </row>
    <row r="301" spans="1:3" x14ac:dyDescent="0.25">
      <c r="A301" s="9">
        <v>75</v>
      </c>
      <c r="B301" s="4">
        <v>34376</v>
      </c>
      <c r="C301" s="16">
        <v>6.6309999999999994E-2</v>
      </c>
    </row>
    <row r="302" spans="1:3" x14ac:dyDescent="0.25">
      <c r="A302" s="9">
        <v>75.099999999999994</v>
      </c>
      <c r="B302" s="4">
        <v>31450</v>
      </c>
      <c r="C302" s="16">
        <v>6.0670000000000002E-2</v>
      </c>
    </row>
    <row r="303" spans="1:3" x14ac:dyDescent="0.25">
      <c r="A303" s="9">
        <v>75.2</v>
      </c>
      <c r="B303" s="4">
        <v>29226</v>
      </c>
      <c r="C303" s="16">
        <v>5.638E-2</v>
      </c>
    </row>
    <row r="304" spans="1:3" x14ac:dyDescent="0.25">
      <c r="A304" s="9">
        <v>75.3</v>
      </c>
      <c r="B304" s="4">
        <v>27016</v>
      </c>
      <c r="C304" s="16">
        <v>5.2109999999999997E-2</v>
      </c>
    </row>
    <row r="305" spans="1:3" x14ac:dyDescent="0.25">
      <c r="A305" s="9">
        <v>75.400000000000006</v>
      </c>
      <c r="B305" s="4">
        <v>24934</v>
      </c>
      <c r="C305" s="16">
        <v>4.8099999999999997E-2</v>
      </c>
    </row>
    <row r="306" spans="1:3" x14ac:dyDescent="0.25">
      <c r="A306" s="9">
        <v>75.5</v>
      </c>
      <c r="B306" s="4">
        <v>23251</v>
      </c>
      <c r="C306" s="16">
        <v>4.4850000000000001E-2</v>
      </c>
    </row>
    <row r="307" spans="1:3" x14ac:dyDescent="0.25">
      <c r="A307" s="9">
        <v>75.599999999999994</v>
      </c>
      <c r="B307" s="4">
        <v>21835</v>
      </c>
      <c r="C307" s="16">
        <v>4.2119999999999998E-2</v>
      </c>
    </row>
    <row r="308" spans="1:3" x14ac:dyDescent="0.25">
      <c r="A308" s="9">
        <v>75.7</v>
      </c>
      <c r="B308" s="4">
        <v>20212</v>
      </c>
      <c r="C308" s="16">
        <v>3.8989999999999997E-2</v>
      </c>
    </row>
    <row r="309" spans="1:3" x14ac:dyDescent="0.25">
      <c r="A309" s="9">
        <v>75.8</v>
      </c>
      <c r="B309" s="4">
        <v>18922</v>
      </c>
      <c r="C309" s="16">
        <v>3.6499999999999998E-2</v>
      </c>
    </row>
    <row r="310" spans="1:3" x14ac:dyDescent="0.25">
      <c r="A310" s="9">
        <v>75.900000000000006</v>
      </c>
      <c r="B310" s="4">
        <v>17714</v>
      </c>
      <c r="C310" s="16">
        <v>3.4169999999999999E-2</v>
      </c>
    </row>
    <row r="311" spans="1:3" x14ac:dyDescent="0.25">
      <c r="A311" s="9">
        <v>76</v>
      </c>
      <c r="B311" s="4">
        <v>16747</v>
      </c>
      <c r="C311" s="16">
        <v>3.2309999999999998E-2</v>
      </c>
    </row>
    <row r="312" spans="1:3" x14ac:dyDescent="0.25">
      <c r="A312" s="9">
        <v>76.099999999999994</v>
      </c>
      <c r="B312" s="4">
        <v>15834</v>
      </c>
      <c r="C312" s="16">
        <v>3.0540000000000001E-2</v>
      </c>
    </row>
    <row r="313" spans="1:3" x14ac:dyDescent="0.25">
      <c r="A313" s="9">
        <v>76.2</v>
      </c>
      <c r="B313" s="4">
        <v>15104</v>
      </c>
      <c r="C313" s="16">
        <v>2.9139999999999999E-2</v>
      </c>
    </row>
    <row r="314" spans="1:3" x14ac:dyDescent="0.25">
      <c r="A314" s="9">
        <v>76.3</v>
      </c>
      <c r="B314" s="4">
        <v>14486</v>
      </c>
      <c r="C314" s="16">
        <v>2.794E-2</v>
      </c>
    </row>
    <row r="315" spans="1:3" x14ac:dyDescent="0.25">
      <c r="A315" s="9">
        <v>76.400000000000006</v>
      </c>
      <c r="B315" s="4">
        <v>14042</v>
      </c>
      <c r="C315" s="16">
        <v>2.7089999999999999E-2</v>
      </c>
    </row>
    <row r="316" spans="1:3" x14ac:dyDescent="0.25">
      <c r="A316" s="9">
        <v>76.5</v>
      </c>
      <c r="B316" s="4">
        <v>13905</v>
      </c>
      <c r="C316" s="16">
        <v>2.682E-2</v>
      </c>
    </row>
    <row r="317" spans="1:3" x14ac:dyDescent="0.25">
      <c r="A317" s="9">
        <v>76.599999999999994</v>
      </c>
      <c r="B317" s="4">
        <v>14020</v>
      </c>
      <c r="C317" s="16">
        <v>2.7040000000000002E-2</v>
      </c>
    </row>
    <row r="318" spans="1:3" x14ac:dyDescent="0.25">
      <c r="A318" s="9">
        <v>76.7</v>
      </c>
      <c r="B318" s="4">
        <v>13735</v>
      </c>
      <c r="C318" s="16">
        <v>2.649E-2</v>
      </c>
    </row>
    <row r="319" spans="1:3" x14ac:dyDescent="0.25">
      <c r="A319" s="9">
        <v>76.8</v>
      </c>
      <c r="B319" s="4">
        <v>13674</v>
      </c>
      <c r="C319" s="16">
        <v>2.6380000000000001E-2</v>
      </c>
    </row>
    <row r="320" spans="1:3" x14ac:dyDescent="0.25">
      <c r="A320" s="9">
        <v>76.900000000000006</v>
      </c>
      <c r="B320" s="4">
        <v>13430</v>
      </c>
      <c r="C320" s="16">
        <v>2.5909999999999999E-2</v>
      </c>
    </row>
    <row r="321" spans="1:3" x14ac:dyDescent="0.25">
      <c r="A321" s="9">
        <v>77</v>
      </c>
      <c r="B321" s="4">
        <v>13400</v>
      </c>
      <c r="C321" s="16">
        <v>2.5850000000000001E-2</v>
      </c>
    </row>
    <row r="322" spans="1:3" x14ac:dyDescent="0.25">
      <c r="A322" s="9">
        <v>77.099999999999994</v>
      </c>
      <c r="B322" s="4">
        <v>13851</v>
      </c>
      <c r="C322" s="16">
        <v>2.6720000000000001E-2</v>
      </c>
    </row>
    <row r="323" spans="1:3" x14ac:dyDescent="0.25">
      <c r="A323" s="9">
        <v>77.2</v>
      </c>
      <c r="B323" s="4">
        <v>13680</v>
      </c>
      <c r="C323" s="16">
        <v>2.639E-2</v>
      </c>
    </row>
    <row r="324" spans="1:3" x14ac:dyDescent="0.25">
      <c r="A324" s="9">
        <v>77.3</v>
      </c>
      <c r="B324" s="4">
        <v>13492</v>
      </c>
      <c r="C324" s="16">
        <v>2.6030000000000001E-2</v>
      </c>
    </row>
    <row r="325" spans="1:3" x14ac:dyDescent="0.25">
      <c r="A325" s="9">
        <v>77.400000000000006</v>
      </c>
      <c r="B325" s="4">
        <v>13406</v>
      </c>
      <c r="C325" s="16">
        <v>2.5860000000000001E-2</v>
      </c>
    </row>
    <row r="326" spans="1:3" x14ac:dyDescent="0.25">
      <c r="A326" s="9">
        <v>77.5</v>
      </c>
      <c r="B326" s="4">
        <v>13428</v>
      </c>
      <c r="C326" s="16">
        <v>2.5899999999999999E-2</v>
      </c>
    </row>
    <row r="327" spans="1:3" x14ac:dyDescent="0.25">
      <c r="A327" s="9">
        <v>77.599999999999994</v>
      </c>
      <c r="B327" s="4">
        <v>13611</v>
      </c>
      <c r="C327" s="16">
        <v>2.6259999999999999E-2</v>
      </c>
    </row>
    <row r="328" spans="1:3" x14ac:dyDescent="0.25">
      <c r="A328" s="9">
        <v>77.7</v>
      </c>
      <c r="B328" s="4">
        <v>13559</v>
      </c>
      <c r="C328" s="16">
        <v>2.6159999999999999E-2</v>
      </c>
    </row>
    <row r="329" spans="1:3" x14ac:dyDescent="0.25">
      <c r="A329" s="9">
        <v>77.8</v>
      </c>
      <c r="B329" s="4">
        <v>13474</v>
      </c>
      <c r="C329" s="16">
        <v>2.5989999999999999E-2</v>
      </c>
    </row>
    <row r="330" spans="1:3" x14ac:dyDescent="0.25">
      <c r="A330" s="9">
        <v>77.900000000000006</v>
      </c>
      <c r="B330" s="4">
        <v>13002</v>
      </c>
      <c r="C330" s="16">
        <v>2.5080000000000002E-2</v>
      </c>
    </row>
    <row r="331" spans="1:3" x14ac:dyDescent="0.25">
      <c r="A331" s="9">
        <v>78</v>
      </c>
      <c r="B331" s="4">
        <v>12768</v>
      </c>
      <c r="C331" s="16">
        <v>2.4629999999999999E-2</v>
      </c>
    </row>
    <row r="332" spans="1:3" x14ac:dyDescent="0.25">
      <c r="A332" s="9">
        <v>78.099999999999994</v>
      </c>
      <c r="B332" s="4">
        <v>12525</v>
      </c>
      <c r="C332" s="16">
        <v>2.4160000000000001E-2</v>
      </c>
    </row>
    <row r="333" spans="1:3" x14ac:dyDescent="0.25">
      <c r="A333" s="9">
        <v>78.2</v>
      </c>
      <c r="B333" s="4">
        <v>12364</v>
      </c>
      <c r="C333" s="16">
        <v>2.385E-2</v>
      </c>
    </row>
    <row r="334" spans="1:3" x14ac:dyDescent="0.25">
      <c r="A334" s="9">
        <v>78.3</v>
      </c>
      <c r="B334" s="4">
        <v>11989</v>
      </c>
      <c r="C334" s="16">
        <v>2.3130000000000001E-2</v>
      </c>
    </row>
    <row r="335" spans="1:3" x14ac:dyDescent="0.25">
      <c r="A335" s="9">
        <v>78.400000000000006</v>
      </c>
      <c r="B335" s="4">
        <v>11668</v>
      </c>
      <c r="C335" s="16">
        <v>2.2509999999999999E-2</v>
      </c>
    </row>
    <row r="336" spans="1:3" x14ac:dyDescent="0.25">
      <c r="A336" s="9">
        <v>78.5</v>
      </c>
      <c r="B336" s="4">
        <v>11474</v>
      </c>
      <c r="C336" s="16">
        <v>2.213E-2</v>
      </c>
    </row>
    <row r="337" spans="1:3" x14ac:dyDescent="0.25">
      <c r="A337" s="9">
        <v>78.599999999999994</v>
      </c>
      <c r="B337" s="4">
        <v>10963</v>
      </c>
      <c r="C337" s="16">
        <v>2.1149999999999999E-2</v>
      </c>
    </row>
    <row r="338" spans="1:3" x14ac:dyDescent="0.25">
      <c r="A338" s="9">
        <v>78.7</v>
      </c>
      <c r="B338" s="4">
        <v>10168</v>
      </c>
      <c r="C338" s="16">
        <v>1.9609999999999999E-2</v>
      </c>
    </row>
    <row r="339" spans="1:3" x14ac:dyDescent="0.25">
      <c r="A339" s="9">
        <v>78.8</v>
      </c>
      <c r="B339" s="4">
        <v>9946</v>
      </c>
      <c r="C339" s="16">
        <v>1.9189999999999999E-2</v>
      </c>
    </row>
    <row r="340" spans="1:3" x14ac:dyDescent="0.25">
      <c r="A340" s="9">
        <v>78.900000000000006</v>
      </c>
      <c r="B340" s="4">
        <v>9018</v>
      </c>
      <c r="C340" s="16">
        <v>1.7399999999999999E-2</v>
      </c>
    </row>
    <row r="341" spans="1:3" x14ac:dyDescent="0.25">
      <c r="A341" s="9">
        <v>79</v>
      </c>
      <c r="B341" s="4">
        <v>8279</v>
      </c>
      <c r="C341" s="16">
        <v>1.5970000000000002E-2</v>
      </c>
    </row>
    <row r="342" spans="1:3" x14ac:dyDescent="0.25">
      <c r="A342" s="9">
        <v>79.099999999999994</v>
      </c>
      <c r="B342" s="4">
        <v>7797</v>
      </c>
      <c r="C342" s="16">
        <v>1.504E-2</v>
      </c>
    </row>
    <row r="343" spans="1:3" x14ac:dyDescent="0.25">
      <c r="A343" s="9">
        <v>79.2</v>
      </c>
      <c r="B343" s="4">
        <v>7755</v>
      </c>
      <c r="C343" s="16">
        <v>1.4959999999999999E-2</v>
      </c>
    </row>
    <row r="344" spans="1:3" x14ac:dyDescent="0.25">
      <c r="A344" s="9">
        <v>79.3</v>
      </c>
      <c r="B344" s="4">
        <v>7135</v>
      </c>
      <c r="C344" s="16">
        <v>1.376E-2</v>
      </c>
    </row>
    <row r="345" spans="1:3" x14ac:dyDescent="0.25">
      <c r="A345" s="9">
        <v>79.400000000000006</v>
      </c>
      <c r="B345" s="4">
        <v>6848</v>
      </c>
      <c r="C345" s="16">
        <v>1.321E-2</v>
      </c>
    </row>
    <row r="346" spans="1:3" x14ac:dyDescent="0.25">
      <c r="A346" s="9">
        <v>79.5</v>
      </c>
      <c r="B346" s="4">
        <v>6320</v>
      </c>
      <c r="C346" s="16">
        <v>1.2189999999999999E-2</v>
      </c>
    </row>
    <row r="347" spans="1:3" x14ac:dyDescent="0.25">
      <c r="A347" s="9">
        <v>79.599999999999994</v>
      </c>
      <c r="B347" s="4">
        <v>6142</v>
      </c>
      <c r="C347" s="16">
        <v>1.1849999999999999E-2</v>
      </c>
    </row>
    <row r="348" spans="1:3" x14ac:dyDescent="0.25">
      <c r="A348" s="9">
        <v>79.7</v>
      </c>
      <c r="B348" s="4">
        <v>5711</v>
      </c>
      <c r="C348" s="16">
        <v>1.102E-2</v>
      </c>
    </row>
    <row r="349" spans="1:3" x14ac:dyDescent="0.25">
      <c r="A349" s="9">
        <v>79.8</v>
      </c>
      <c r="B349" s="4">
        <v>5112</v>
      </c>
      <c r="C349" s="16">
        <v>9.8600000000000007E-3</v>
      </c>
    </row>
    <row r="350" spans="1:3" x14ac:dyDescent="0.25">
      <c r="A350" s="9">
        <v>79.900000000000006</v>
      </c>
      <c r="B350" s="4">
        <v>4718</v>
      </c>
      <c r="C350" s="16">
        <v>9.1000000000000004E-3</v>
      </c>
    </row>
    <row r="351" spans="1:3" x14ac:dyDescent="0.25">
      <c r="A351" s="9">
        <v>80</v>
      </c>
      <c r="B351" s="4">
        <v>4521</v>
      </c>
      <c r="C351" s="16">
        <v>8.7200000000000003E-3</v>
      </c>
    </row>
    <row r="352" spans="1:3" x14ac:dyDescent="0.25">
      <c r="A352" s="9">
        <v>80.099999999999994</v>
      </c>
      <c r="B352" s="4">
        <v>4255</v>
      </c>
      <c r="C352" s="16">
        <v>8.2100000000000003E-3</v>
      </c>
    </row>
    <row r="353" spans="1:3" x14ac:dyDescent="0.25">
      <c r="A353" s="9">
        <v>80.2</v>
      </c>
      <c r="B353" s="4">
        <v>3843</v>
      </c>
      <c r="C353" s="16">
        <v>7.4099999999999999E-3</v>
      </c>
    </row>
    <row r="354" spans="1:3" x14ac:dyDescent="0.25">
      <c r="A354" s="9">
        <v>80.3</v>
      </c>
      <c r="B354" s="4">
        <v>3581</v>
      </c>
      <c r="C354" s="16">
        <v>6.9100000000000003E-3</v>
      </c>
    </row>
    <row r="355" spans="1:3" x14ac:dyDescent="0.25">
      <c r="A355" s="9">
        <v>80.400000000000006</v>
      </c>
      <c r="B355" s="4">
        <v>3077</v>
      </c>
      <c r="C355" s="16">
        <v>5.94E-3</v>
      </c>
    </row>
    <row r="356" spans="1:3" x14ac:dyDescent="0.25">
      <c r="A356" s="9">
        <v>80.5</v>
      </c>
      <c r="B356" s="4">
        <v>2938</v>
      </c>
      <c r="C356" s="16">
        <v>5.6699999999999997E-3</v>
      </c>
    </row>
    <row r="357" spans="1:3" x14ac:dyDescent="0.25">
      <c r="A357" s="9">
        <v>80.599999999999994</v>
      </c>
      <c r="B357" s="4">
        <v>2713</v>
      </c>
      <c r="C357" s="16">
        <v>5.2300000000000003E-3</v>
      </c>
    </row>
    <row r="358" spans="1:3" x14ac:dyDescent="0.25">
      <c r="A358" s="9">
        <v>80.7</v>
      </c>
      <c r="B358" s="4">
        <v>2457</v>
      </c>
      <c r="C358" s="16">
        <v>4.7400000000000003E-3</v>
      </c>
    </row>
    <row r="359" spans="1:3" x14ac:dyDescent="0.25">
      <c r="A359" s="9">
        <v>80.8</v>
      </c>
      <c r="B359" s="4">
        <v>2345</v>
      </c>
      <c r="C359" s="16">
        <v>4.5199999999999997E-3</v>
      </c>
    </row>
    <row r="360" spans="1:3" x14ac:dyDescent="0.25">
      <c r="A360" s="9">
        <v>80.900000000000006</v>
      </c>
      <c r="B360" s="4">
        <v>2089</v>
      </c>
      <c r="C360" s="16">
        <v>4.0299999999999997E-3</v>
      </c>
    </row>
    <row r="361" spans="1:3" x14ac:dyDescent="0.25">
      <c r="A361" s="9">
        <v>81</v>
      </c>
      <c r="B361" s="4">
        <v>1966</v>
      </c>
      <c r="C361" s="16">
        <v>3.79E-3</v>
      </c>
    </row>
    <row r="362" spans="1:3" x14ac:dyDescent="0.25">
      <c r="A362" s="9">
        <v>81.099999999999994</v>
      </c>
      <c r="B362" s="4">
        <v>1899</v>
      </c>
      <c r="C362" s="16">
        <v>3.6600000000000001E-3</v>
      </c>
    </row>
    <row r="363" spans="1:3" x14ac:dyDescent="0.25">
      <c r="A363" s="9">
        <v>81.2</v>
      </c>
      <c r="B363" s="4">
        <v>1912</v>
      </c>
      <c r="C363" s="16">
        <v>3.6900000000000001E-3</v>
      </c>
    </row>
    <row r="364" spans="1:3" x14ac:dyDescent="0.25">
      <c r="A364" s="9">
        <v>81.3</v>
      </c>
      <c r="B364" s="4">
        <v>1806</v>
      </c>
      <c r="C364" s="16">
        <v>3.48E-3</v>
      </c>
    </row>
    <row r="365" spans="1:3" x14ac:dyDescent="0.25">
      <c r="A365" s="9">
        <v>81.400000000000006</v>
      </c>
      <c r="B365" s="4">
        <v>1791</v>
      </c>
      <c r="C365" s="16">
        <v>3.4499999999999999E-3</v>
      </c>
    </row>
    <row r="366" spans="1:3" x14ac:dyDescent="0.25">
      <c r="A366" s="9">
        <v>81.5</v>
      </c>
      <c r="B366" s="4">
        <v>1683</v>
      </c>
      <c r="C366" s="16">
        <v>3.2499999999999999E-3</v>
      </c>
    </row>
    <row r="367" spans="1:3" x14ac:dyDescent="0.25">
      <c r="A367" s="9">
        <v>81.599999999999994</v>
      </c>
      <c r="B367" s="4">
        <v>1579</v>
      </c>
      <c r="C367" s="16">
        <v>3.0500000000000002E-3</v>
      </c>
    </row>
    <row r="368" spans="1:3" x14ac:dyDescent="0.25">
      <c r="A368" s="9">
        <v>81.7</v>
      </c>
      <c r="B368" s="4">
        <v>1511</v>
      </c>
      <c r="C368" s="16">
        <v>2.9099999999999998E-3</v>
      </c>
    </row>
    <row r="369" spans="1:3" x14ac:dyDescent="0.25">
      <c r="A369" s="9">
        <v>81.8</v>
      </c>
      <c r="B369" s="4">
        <v>1363</v>
      </c>
      <c r="C369" s="16">
        <v>2.63E-3</v>
      </c>
    </row>
    <row r="370" spans="1:3" x14ac:dyDescent="0.25">
      <c r="A370" s="9">
        <v>81.900000000000006</v>
      </c>
      <c r="B370" s="4">
        <v>1306</v>
      </c>
      <c r="C370" s="16">
        <v>2.5200000000000001E-3</v>
      </c>
    </row>
    <row r="371" spans="1:3" x14ac:dyDescent="0.25">
      <c r="A371" s="9">
        <v>82</v>
      </c>
      <c r="B371" s="4">
        <v>1249</v>
      </c>
      <c r="C371" s="16">
        <v>2.4099999999999998E-3</v>
      </c>
    </row>
    <row r="372" spans="1:3" x14ac:dyDescent="0.25">
      <c r="A372" s="9">
        <v>82.1</v>
      </c>
      <c r="B372" s="4">
        <v>1243</v>
      </c>
      <c r="C372" s="16">
        <v>2.3999999999999998E-3</v>
      </c>
    </row>
    <row r="373" spans="1:3" x14ac:dyDescent="0.25">
      <c r="A373" s="9">
        <v>82.2</v>
      </c>
      <c r="B373" s="4">
        <v>1219</v>
      </c>
      <c r="C373" s="16">
        <v>2.3500000000000001E-3</v>
      </c>
    </row>
    <row r="374" spans="1:3" x14ac:dyDescent="0.25">
      <c r="A374" s="9">
        <v>82.3</v>
      </c>
      <c r="B374" s="4">
        <v>1237</v>
      </c>
      <c r="C374" s="16">
        <v>2.3900000000000002E-3</v>
      </c>
    </row>
    <row r="375" spans="1:3" x14ac:dyDescent="0.25">
      <c r="A375" s="9">
        <v>82.4</v>
      </c>
      <c r="B375" s="4">
        <v>1149</v>
      </c>
      <c r="C375" s="16">
        <v>2.2200000000000002E-3</v>
      </c>
    </row>
    <row r="376" spans="1:3" x14ac:dyDescent="0.25">
      <c r="A376" s="9">
        <v>82.5</v>
      </c>
      <c r="B376" s="4">
        <v>1157</v>
      </c>
      <c r="C376" s="16">
        <v>2.2300000000000002E-3</v>
      </c>
    </row>
    <row r="377" spans="1:3" x14ac:dyDescent="0.25">
      <c r="A377" s="9">
        <v>82.6</v>
      </c>
      <c r="B377" s="4">
        <v>1050</v>
      </c>
      <c r="C377" s="16">
        <v>2.0300000000000001E-3</v>
      </c>
    </row>
    <row r="378" spans="1:3" x14ac:dyDescent="0.25">
      <c r="A378" s="9">
        <v>82.7</v>
      </c>
      <c r="B378" s="4">
        <v>1027</v>
      </c>
      <c r="C378" s="16">
        <v>1.98E-3</v>
      </c>
    </row>
    <row r="379" spans="1:3" x14ac:dyDescent="0.25">
      <c r="A379" s="9">
        <v>82.8</v>
      </c>
      <c r="B379" s="4">
        <v>916</v>
      </c>
      <c r="C379" s="16">
        <v>1.7700000000000001E-3</v>
      </c>
    </row>
    <row r="380" spans="1:3" x14ac:dyDescent="0.25">
      <c r="A380" s="9">
        <v>82.9</v>
      </c>
      <c r="B380" s="4">
        <v>971</v>
      </c>
      <c r="C380" s="16">
        <v>1.8699999999999999E-3</v>
      </c>
    </row>
    <row r="381" spans="1:3" x14ac:dyDescent="0.25">
      <c r="A381" s="9">
        <v>83</v>
      </c>
      <c r="B381" s="4">
        <v>838</v>
      </c>
      <c r="C381" s="16">
        <v>1.6199999999999999E-3</v>
      </c>
    </row>
    <row r="382" spans="1:3" x14ac:dyDescent="0.25">
      <c r="A382" s="9">
        <v>83.1</v>
      </c>
      <c r="B382" s="4">
        <v>923</v>
      </c>
      <c r="C382" s="16">
        <v>1.7799999999999999E-3</v>
      </c>
    </row>
    <row r="383" spans="1:3" x14ac:dyDescent="0.25">
      <c r="A383" s="9">
        <v>83.2</v>
      </c>
      <c r="B383" s="4">
        <v>848</v>
      </c>
      <c r="C383" s="16">
        <v>1.64E-3</v>
      </c>
    </row>
    <row r="384" spans="1:3" x14ac:dyDescent="0.25">
      <c r="A384" s="9">
        <v>83.3</v>
      </c>
      <c r="B384" s="4">
        <v>850</v>
      </c>
      <c r="C384" s="16">
        <v>1.64E-3</v>
      </c>
    </row>
    <row r="385" spans="1:3" x14ac:dyDescent="0.25">
      <c r="A385" s="9">
        <v>83.4</v>
      </c>
      <c r="B385" s="4">
        <v>852</v>
      </c>
      <c r="C385" s="16">
        <v>1.64E-3</v>
      </c>
    </row>
    <row r="386" spans="1:3" x14ac:dyDescent="0.25">
      <c r="A386" s="9">
        <v>83.5</v>
      </c>
      <c r="B386" s="4">
        <v>818</v>
      </c>
      <c r="C386" s="16">
        <v>1.58E-3</v>
      </c>
    </row>
    <row r="387" spans="1:3" x14ac:dyDescent="0.25">
      <c r="A387" s="9">
        <v>83.6</v>
      </c>
      <c r="B387" s="4">
        <v>853</v>
      </c>
      <c r="C387" s="16">
        <v>1.65E-3</v>
      </c>
    </row>
    <row r="388" spans="1:3" x14ac:dyDescent="0.25">
      <c r="A388" s="9">
        <v>83.7</v>
      </c>
      <c r="B388" s="4">
        <v>781</v>
      </c>
      <c r="C388" s="16">
        <v>1.5100000000000001E-3</v>
      </c>
    </row>
    <row r="389" spans="1:3" x14ac:dyDescent="0.25">
      <c r="A389" s="9">
        <v>83.8</v>
      </c>
      <c r="B389" s="4">
        <v>734</v>
      </c>
      <c r="C389" s="16">
        <v>1.42E-3</v>
      </c>
    </row>
    <row r="390" spans="1:3" x14ac:dyDescent="0.25">
      <c r="A390" s="9">
        <v>83.9</v>
      </c>
      <c r="B390" s="4">
        <v>793</v>
      </c>
      <c r="C390" s="16">
        <v>1.5299999999999999E-3</v>
      </c>
    </row>
    <row r="391" spans="1:3" x14ac:dyDescent="0.25">
      <c r="A391" s="9">
        <v>84</v>
      </c>
      <c r="B391" s="4">
        <v>745</v>
      </c>
      <c r="C391" s="16">
        <v>1.4400000000000001E-3</v>
      </c>
    </row>
    <row r="392" spans="1:3" x14ac:dyDescent="0.25">
      <c r="A392" s="9">
        <v>84.1</v>
      </c>
      <c r="B392" s="4">
        <v>755</v>
      </c>
      <c r="C392" s="16">
        <v>1.4599999999999999E-3</v>
      </c>
    </row>
    <row r="393" spans="1:3" x14ac:dyDescent="0.25">
      <c r="A393" s="9">
        <v>84.2</v>
      </c>
      <c r="B393" s="4">
        <v>765</v>
      </c>
      <c r="C393" s="16">
        <v>1.48E-3</v>
      </c>
    </row>
    <row r="394" spans="1:3" x14ac:dyDescent="0.25">
      <c r="A394" s="9">
        <v>84.3</v>
      </c>
      <c r="B394" s="4">
        <v>758</v>
      </c>
      <c r="C394" s="16">
        <v>1.4599999999999999E-3</v>
      </c>
    </row>
    <row r="395" spans="1:3" x14ac:dyDescent="0.25">
      <c r="A395" s="9">
        <v>84.4</v>
      </c>
      <c r="B395" s="4">
        <v>687</v>
      </c>
      <c r="C395" s="16">
        <v>1.33E-3</v>
      </c>
    </row>
    <row r="396" spans="1:3" x14ac:dyDescent="0.25">
      <c r="A396" s="9">
        <v>84.5</v>
      </c>
      <c r="B396" s="4">
        <v>694</v>
      </c>
      <c r="C396" s="16">
        <v>1.34E-3</v>
      </c>
    </row>
    <row r="397" spans="1:3" x14ac:dyDescent="0.25">
      <c r="A397" s="9">
        <v>84.6</v>
      </c>
      <c r="B397" s="4">
        <v>688</v>
      </c>
      <c r="C397" s="16">
        <v>1.33E-3</v>
      </c>
    </row>
    <row r="398" spans="1:3" x14ac:dyDescent="0.25">
      <c r="A398" s="9">
        <v>84.7</v>
      </c>
      <c r="B398" s="4">
        <v>649</v>
      </c>
      <c r="C398" s="16">
        <v>1.25E-3</v>
      </c>
    </row>
    <row r="399" spans="1:3" x14ac:dyDescent="0.25">
      <c r="A399" s="9">
        <v>84.8</v>
      </c>
      <c r="B399" s="4">
        <v>687</v>
      </c>
      <c r="C399" s="16">
        <v>1.33E-3</v>
      </c>
    </row>
    <row r="400" spans="1:3" x14ac:dyDescent="0.25">
      <c r="A400" s="9">
        <v>84.9</v>
      </c>
      <c r="B400" s="4">
        <v>639</v>
      </c>
      <c r="C400" s="16">
        <v>1.23E-3</v>
      </c>
    </row>
    <row r="401" spans="1:3" x14ac:dyDescent="0.25">
      <c r="A401" s="9">
        <v>85</v>
      </c>
      <c r="B401" s="4">
        <v>635</v>
      </c>
      <c r="C401" s="16">
        <v>1.2199999999999999E-3</v>
      </c>
    </row>
    <row r="402" spans="1:3" x14ac:dyDescent="0.25">
      <c r="A402" s="9">
        <v>85.1</v>
      </c>
      <c r="B402" s="4">
        <v>652</v>
      </c>
      <c r="C402" s="16">
        <v>1.2600000000000001E-3</v>
      </c>
    </row>
    <row r="403" spans="1:3" x14ac:dyDescent="0.25">
      <c r="A403" s="9">
        <v>85.2</v>
      </c>
      <c r="B403" s="4">
        <v>596</v>
      </c>
      <c r="C403" s="16">
        <v>1.15E-3</v>
      </c>
    </row>
    <row r="404" spans="1:3" x14ac:dyDescent="0.25">
      <c r="A404" s="9">
        <v>85.3</v>
      </c>
      <c r="B404" s="4">
        <v>624</v>
      </c>
      <c r="C404" s="16">
        <v>1.1999999999999999E-3</v>
      </c>
    </row>
    <row r="405" spans="1:3" x14ac:dyDescent="0.25">
      <c r="A405" s="9">
        <v>85.4</v>
      </c>
      <c r="B405" s="4">
        <v>526</v>
      </c>
      <c r="C405" s="16">
        <v>1.01E-3</v>
      </c>
    </row>
    <row r="406" spans="1:3" x14ac:dyDescent="0.25">
      <c r="A406" s="9">
        <v>85.5</v>
      </c>
      <c r="B406" s="4">
        <v>571</v>
      </c>
      <c r="C406" s="16">
        <v>1.1000000000000001E-3</v>
      </c>
    </row>
    <row r="407" spans="1:3" x14ac:dyDescent="0.25">
      <c r="A407" s="9">
        <v>85.6</v>
      </c>
      <c r="B407" s="4">
        <v>496</v>
      </c>
      <c r="C407" s="16">
        <v>9.6000000000000002E-4</v>
      </c>
    </row>
    <row r="408" spans="1:3" x14ac:dyDescent="0.25">
      <c r="A408" s="9">
        <v>85.7</v>
      </c>
      <c r="B408" s="4">
        <v>480</v>
      </c>
      <c r="C408" s="16">
        <v>9.3000000000000005E-4</v>
      </c>
    </row>
    <row r="409" spans="1:3" x14ac:dyDescent="0.25">
      <c r="A409" s="9">
        <v>85.8</v>
      </c>
      <c r="B409" s="4">
        <v>472</v>
      </c>
      <c r="C409" s="16">
        <v>9.1E-4</v>
      </c>
    </row>
    <row r="410" spans="1:3" x14ac:dyDescent="0.25">
      <c r="A410" s="9">
        <v>85.9</v>
      </c>
      <c r="B410" s="4">
        <v>462</v>
      </c>
      <c r="C410" s="16">
        <v>8.8999999999999995E-4</v>
      </c>
    </row>
    <row r="411" spans="1:3" x14ac:dyDescent="0.25">
      <c r="A411" s="9">
        <v>86</v>
      </c>
      <c r="B411" s="4">
        <v>433</v>
      </c>
      <c r="C411" s="16">
        <v>8.4000000000000003E-4</v>
      </c>
    </row>
    <row r="412" spans="1:3" x14ac:dyDescent="0.25">
      <c r="A412" s="9">
        <v>86.1</v>
      </c>
      <c r="B412" s="4">
        <v>420</v>
      </c>
      <c r="C412" s="16">
        <v>8.0999999999999996E-4</v>
      </c>
    </row>
    <row r="413" spans="1:3" x14ac:dyDescent="0.25">
      <c r="A413" s="9">
        <v>86.2</v>
      </c>
      <c r="B413" s="4">
        <v>448</v>
      </c>
      <c r="C413" s="16">
        <v>8.5999999999999998E-4</v>
      </c>
    </row>
    <row r="414" spans="1:3" x14ac:dyDescent="0.25">
      <c r="A414" s="9">
        <v>86.3</v>
      </c>
      <c r="B414" s="4">
        <v>461</v>
      </c>
      <c r="C414" s="16">
        <v>8.8999999999999995E-4</v>
      </c>
    </row>
    <row r="415" spans="1:3" x14ac:dyDescent="0.25">
      <c r="A415" s="9">
        <v>86.4</v>
      </c>
      <c r="B415" s="4">
        <v>451</v>
      </c>
      <c r="C415" s="16">
        <v>8.7000000000000001E-4</v>
      </c>
    </row>
    <row r="416" spans="1:3" x14ac:dyDescent="0.25">
      <c r="A416" s="9">
        <v>86.5</v>
      </c>
      <c r="B416" s="4">
        <v>443</v>
      </c>
      <c r="C416" s="16">
        <v>8.4999999999999995E-4</v>
      </c>
    </row>
    <row r="417" spans="1:3" x14ac:dyDescent="0.25">
      <c r="A417" s="9">
        <v>86.6</v>
      </c>
      <c r="B417" s="4">
        <v>425</v>
      </c>
      <c r="C417" s="16">
        <v>8.1999999999999998E-4</v>
      </c>
    </row>
    <row r="418" spans="1:3" x14ac:dyDescent="0.25">
      <c r="A418" s="9">
        <v>86.7</v>
      </c>
      <c r="B418" s="4">
        <v>439</v>
      </c>
      <c r="C418" s="16">
        <v>8.4999999999999995E-4</v>
      </c>
    </row>
    <row r="419" spans="1:3" x14ac:dyDescent="0.25">
      <c r="A419" s="9">
        <v>86.8</v>
      </c>
      <c r="B419" s="4">
        <v>436</v>
      </c>
      <c r="C419" s="16">
        <v>8.4000000000000003E-4</v>
      </c>
    </row>
    <row r="420" spans="1:3" x14ac:dyDescent="0.25">
      <c r="A420" s="9">
        <v>86.9</v>
      </c>
      <c r="B420" s="4">
        <v>397</v>
      </c>
      <c r="C420" s="16">
        <v>7.6999999999999996E-4</v>
      </c>
    </row>
    <row r="421" spans="1:3" x14ac:dyDescent="0.25">
      <c r="A421" s="9">
        <v>87</v>
      </c>
      <c r="B421" s="4">
        <v>343</v>
      </c>
      <c r="C421" s="16">
        <v>6.6E-4</v>
      </c>
    </row>
    <row r="422" spans="1:3" x14ac:dyDescent="0.25">
      <c r="A422" s="9">
        <v>87.1</v>
      </c>
      <c r="B422" s="4">
        <v>360</v>
      </c>
      <c r="C422" s="16">
        <v>6.8999999999999997E-4</v>
      </c>
    </row>
    <row r="423" spans="1:3" x14ac:dyDescent="0.25">
      <c r="A423" s="9">
        <v>87.2</v>
      </c>
      <c r="B423" s="4">
        <v>355</v>
      </c>
      <c r="C423" s="16">
        <v>6.8000000000000005E-4</v>
      </c>
    </row>
    <row r="424" spans="1:3" x14ac:dyDescent="0.25">
      <c r="A424" s="9">
        <v>87.3</v>
      </c>
      <c r="B424" s="4">
        <v>375</v>
      </c>
      <c r="C424" s="16">
        <v>7.2000000000000005E-4</v>
      </c>
    </row>
    <row r="425" spans="1:3" x14ac:dyDescent="0.25">
      <c r="A425" s="9">
        <v>87.4</v>
      </c>
      <c r="B425" s="4">
        <v>372</v>
      </c>
      <c r="C425" s="16">
        <v>7.2000000000000005E-4</v>
      </c>
    </row>
    <row r="426" spans="1:3" x14ac:dyDescent="0.25">
      <c r="A426" s="9">
        <v>87.5</v>
      </c>
      <c r="B426" s="4">
        <v>370</v>
      </c>
      <c r="C426" s="16">
        <v>7.1000000000000002E-4</v>
      </c>
    </row>
    <row r="427" spans="1:3" x14ac:dyDescent="0.25">
      <c r="A427" s="9">
        <v>87.6</v>
      </c>
      <c r="B427" s="4">
        <v>402</v>
      </c>
      <c r="C427" s="16">
        <v>7.7999999999999999E-4</v>
      </c>
    </row>
    <row r="428" spans="1:3" x14ac:dyDescent="0.25">
      <c r="A428" s="9">
        <v>87.7</v>
      </c>
      <c r="B428" s="4">
        <v>360</v>
      </c>
      <c r="C428" s="16">
        <v>6.8999999999999997E-4</v>
      </c>
    </row>
    <row r="429" spans="1:3" x14ac:dyDescent="0.25">
      <c r="A429" s="9">
        <v>87.8</v>
      </c>
      <c r="B429" s="4">
        <v>370</v>
      </c>
      <c r="C429" s="16">
        <v>7.1000000000000002E-4</v>
      </c>
    </row>
    <row r="430" spans="1:3" x14ac:dyDescent="0.25">
      <c r="A430" s="9">
        <v>87.9</v>
      </c>
      <c r="B430" s="4">
        <v>350</v>
      </c>
      <c r="C430" s="16">
        <v>6.8000000000000005E-4</v>
      </c>
    </row>
    <row r="431" spans="1:3" x14ac:dyDescent="0.25">
      <c r="A431" s="9">
        <v>88</v>
      </c>
      <c r="B431" s="4">
        <v>338</v>
      </c>
      <c r="C431" s="16">
        <v>6.4999999999999997E-4</v>
      </c>
    </row>
    <row r="432" spans="1:3" x14ac:dyDescent="0.25">
      <c r="A432" s="9">
        <v>88.1</v>
      </c>
      <c r="B432" s="4">
        <v>324</v>
      </c>
      <c r="C432" s="16">
        <v>6.2E-4</v>
      </c>
    </row>
    <row r="433" spans="1:3" x14ac:dyDescent="0.25">
      <c r="A433" s="9">
        <v>88.2</v>
      </c>
      <c r="B433" s="4">
        <v>321</v>
      </c>
      <c r="C433" s="16">
        <v>6.2E-4</v>
      </c>
    </row>
    <row r="434" spans="1:3" x14ac:dyDescent="0.25">
      <c r="A434" s="9">
        <v>88.3</v>
      </c>
      <c r="B434" s="4">
        <v>307</v>
      </c>
      <c r="C434" s="16">
        <v>5.9000000000000003E-4</v>
      </c>
    </row>
    <row r="435" spans="1:3" x14ac:dyDescent="0.25">
      <c r="A435" s="9">
        <v>88.4</v>
      </c>
      <c r="B435" s="4">
        <v>305</v>
      </c>
      <c r="C435" s="16">
        <v>5.9000000000000003E-4</v>
      </c>
    </row>
    <row r="436" spans="1:3" x14ac:dyDescent="0.25">
      <c r="A436" s="9">
        <v>88.5</v>
      </c>
      <c r="B436" s="4">
        <v>302</v>
      </c>
      <c r="C436" s="16">
        <v>5.8E-4</v>
      </c>
    </row>
    <row r="437" spans="1:3" x14ac:dyDescent="0.25">
      <c r="A437" s="9">
        <v>88.6</v>
      </c>
      <c r="B437" s="4">
        <v>311</v>
      </c>
      <c r="C437" s="16">
        <v>5.9999999999999995E-4</v>
      </c>
    </row>
    <row r="438" spans="1:3" x14ac:dyDescent="0.25">
      <c r="A438" s="9">
        <v>88.7</v>
      </c>
      <c r="B438" s="4">
        <v>246</v>
      </c>
      <c r="C438" s="16">
        <v>4.6999999999999999E-4</v>
      </c>
    </row>
    <row r="439" spans="1:3" x14ac:dyDescent="0.25">
      <c r="A439" s="9">
        <v>88.8</v>
      </c>
      <c r="B439" s="4">
        <v>245</v>
      </c>
      <c r="C439" s="16">
        <v>4.6999999999999999E-4</v>
      </c>
    </row>
    <row r="440" spans="1:3" x14ac:dyDescent="0.25">
      <c r="A440" s="9">
        <v>88.9</v>
      </c>
      <c r="B440" s="4">
        <v>235</v>
      </c>
      <c r="C440" s="16">
        <v>4.4999999999999999E-4</v>
      </c>
    </row>
    <row r="441" spans="1:3" x14ac:dyDescent="0.25">
      <c r="A441" s="9">
        <v>89</v>
      </c>
      <c r="B441" s="4">
        <v>237</v>
      </c>
      <c r="C441" s="16">
        <v>4.6000000000000001E-4</v>
      </c>
    </row>
    <row r="442" spans="1:3" x14ac:dyDescent="0.25">
      <c r="A442" s="9">
        <v>89.1</v>
      </c>
      <c r="B442" s="4">
        <v>234</v>
      </c>
      <c r="C442" s="16">
        <v>4.4999999999999999E-4</v>
      </c>
    </row>
    <row r="443" spans="1:3" x14ac:dyDescent="0.25">
      <c r="A443" s="9">
        <v>89.2</v>
      </c>
      <c r="B443" s="4">
        <v>248</v>
      </c>
      <c r="C443" s="16">
        <v>4.8000000000000001E-4</v>
      </c>
    </row>
    <row r="444" spans="1:3" x14ac:dyDescent="0.25">
      <c r="A444" s="9">
        <v>89.3</v>
      </c>
      <c r="B444" s="4">
        <v>249</v>
      </c>
      <c r="C444" s="16">
        <v>4.8000000000000001E-4</v>
      </c>
    </row>
    <row r="445" spans="1:3" x14ac:dyDescent="0.25">
      <c r="A445" s="9">
        <v>89.4</v>
      </c>
      <c r="B445" s="4">
        <v>262</v>
      </c>
      <c r="C445" s="16">
        <v>5.1000000000000004E-4</v>
      </c>
    </row>
    <row r="446" spans="1:3" x14ac:dyDescent="0.25">
      <c r="A446" s="9">
        <v>89.5</v>
      </c>
      <c r="B446" s="4">
        <v>241</v>
      </c>
      <c r="C446" s="16">
        <v>4.6000000000000001E-4</v>
      </c>
    </row>
    <row r="447" spans="1:3" x14ac:dyDescent="0.25">
      <c r="A447" s="9">
        <v>89.6</v>
      </c>
      <c r="B447" s="4">
        <v>266</v>
      </c>
      <c r="C447" s="16">
        <v>5.1000000000000004E-4</v>
      </c>
    </row>
    <row r="448" spans="1:3" x14ac:dyDescent="0.25">
      <c r="A448" s="9">
        <v>89.7</v>
      </c>
      <c r="B448" s="4">
        <v>261</v>
      </c>
      <c r="C448" s="16">
        <v>5.0000000000000001E-4</v>
      </c>
    </row>
    <row r="449" spans="1:3" x14ac:dyDescent="0.25">
      <c r="A449" s="9">
        <v>89.8</v>
      </c>
      <c r="B449" s="4">
        <v>260</v>
      </c>
      <c r="C449" s="16">
        <v>5.0000000000000001E-4</v>
      </c>
    </row>
    <row r="450" spans="1:3" x14ac:dyDescent="0.25">
      <c r="A450" s="9">
        <v>89.9</v>
      </c>
      <c r="B450" s="4">
        <v>228</v>
      </c>
      <c r="C450" s="16">
        <v>4.4000000000000002E-4</v>
      </c>
    </row>
    <row r="451" spans="1:3" x14ac:dyDescent="0.25">
      <c r="A451" s="9">
        <v>90</v>
      </c>
      <c r="B451" s="4">
        <v>232</v>
      </c>
      <c r="C451" s="16">
        <v>4.4999999999999999E-4</v>
      </c>
    </row>
    <row r="452" spans="1:3" x14ac:dyDescent="0.25">
      <c r="A452" s="9">
        <v>90.1</v>
      </c>
      <c r="B452" s="4">
        <v>225</v>
      </c>
      <c r="C452" s="16">
        <v>4.2999999999999999E-4</v>
      </c>
    </row>
    <row r="453" spans="1:3" x14ac:dyDescent="0.25">
      <c r="A453" s="9">
        <v>90.2</v>
      </c>
      <c r="B453" s="4">
        <v>197</v>
      </c>
      <c r="C453" s="16">
        <v>3.8000000000000002E-4</v>
      </c>
    </row>
    <row r="454" spans="1:3" x14ac:dyDescent="0.25">
      <c r="A454" s="9">
        <v>90.3</v>
      </c>
      <c r="B454" s="4">
        <v>243</v>
      </c>
      <c r="C454" s="16">
        <v>4.6999999999999999E-4</v>
      </c>
    </row>
    <row r="455" spans="1:3" x14ac:dyDescent="0.25">
      <c r="A455" s="9">
        <v>90.4</v>
      </c>
      <c r="B455" s="4">
        <v>169</v>
      </c>
      <c r="C455" s="16">
        <v>3.3E-4</v>
      </c>
    </row>
    <row r="456" spans="1:3" x14ac:dyDescent="0.25">
      <c r="A456" s="9">
        <v>90.5</v>
      </c>
      <c r="B456" s="4">
        <v>202</v>
      </c>
      <c r="C456" s="16">
        <v>3.8999999999999999E-4</v>
      </c>
    </row>
    <row r="457" spans="1:3" x14ac:dyDescent="0.25">
      <c r="A457" s="9">
        <v>90.6</v>
      </c>
      <c r="B457" s="4">
        <v>207</v>
      </c>
      <c r="C457" s="16">
        <v>4.0000000000000002E-4</v>
      </c>
    </row>
    <row r="458" spans="1:3" x14ac:dyDescent="0.25">
      <c r="A458" s="9">
        <v>90.7</v>
      </c>
      <c r="B458" s="4">
        <v>205</v>
      </c>
      <c r="C458" s="16">
        <v>4.0000000000000002E-4</v>
      </c>
    </row>
    <row r="459" spans="1:3" x14ac:dyDescent="0.25">
      <c r="A459" s="9">
        <v>90.8</v>
      </c>
      <c r="B459" s="4">
        <v>213</v>
      </c>
      <c r="C459" s="16">
        <v>4.0999999999999999E-4</v>
      </c>
    </row>
    <row r="460" spans="1:3" x14ac:dyDescent="0.25">
      <c r="A460" s="9">
        <v>90.9</v>
      </c>
      <c r="B460" s="4">
        <v>186</v>
      </c>
      <c r="C460" s="16">
        <v>3.6000000000000002E-4</v>
      </c>
    </row>
    <row r="461" spans="1:3" x14ac:dyDescent="0.25">
      <c r="A461" s="9">
        <v>91</v>
      </c>
      <c r="B461" s="4">
        <v>196</v>
      </c>
      <c r="C461" s="16">
        <v>3.8000000000000002E-4</v>
      </c>
    </row>
    <row r="462" spans="1:3" x14ac:dyDescent="0.25">
      <c r="A462" s="9">
        <v>91.1</v>
      </c>
      <c r="B462" s="4">
        <v>177</v>
      </c>
      <c r="C462" s="16">
        <v>3.4000000000000002E-4</v>
      </c>
    </row>
    <row r="463" spans="1:3" x14ac:dyDescent="0.25">
      <c r="A463" s="9">
        <v>91.2</v>
      </c>
      <c r="B463" s="4">
        <v>176</v>
      </c>
      <c r="C463" s="16">
        <v>3.4000000000000002E-4</v>
      </c>
    </row>
    <row r="464" spans="1:3" x14ac:dyDescent="0.25">
      <c r="A464" s="9">
        <v>91.3</v>
      </c>
      <c r="B464" s="4">
        <v>166</v>
      </c>
      <c r="C464" s="16">
        <v>3.2000000000000003E-4</v>
      </c>
    </row>
    <row r="465" spans="1:3" x14ac:dyDescent="0.25">
      <c r="A465" s="9">
        <v>91.4</v>
      </c>
      <c r="B465" s="4">
        <v>148</v>
      </c>
      <c r="C465" s="16">
        <v>2.9E-4</v>
      </c>
    </row>
    <row r="466" spans="1:3" x14ac:dyDescent="0.25">
      <c r="A466" s="9">
        <v>91.5</v>
      </c>
      <c r="B466" s="4">
        <v>152</v>
      </c>
      <c r="C466" s="16">
        <v>2.9E-4</v>
      </c>
    </row>
    <row r="467" spans="1:3" x14ac:dyDescent="0.25">
      <c r="A467" s="9">
        <v>91.6</v>
      </c>
      <c r="B467" s="4">
        <v>169</v>
      </c>
      <c r="C467" s="16">
        <v>3.3E-4</v>
      </c>
    </row>
    <row r="468" spans="1:3" x14ac:dyDescent="0.25">
      <c r="A468" s="9">
        <v>91.7</v>
      </c>
      <c r="B468" s="4">
        <v>148</v>
      </c>
      <c r="C468" s="16">
        <v>2.9E-4</v>
      </c>
    </row>
    <row r="469" spans="1:3" x14ac:dyDescent="0.25">
      <c r="A469" s="9">
        <v>91.8</v>
      </c>
      <c r="B469" s="4">
        <v>137</v>
      </c>
      <c r="C469" s="16">
        <v>2.5999999999999998E-4</v>
      </c>
    </row>
    <row r="470" spans="1:3" x14ac:dyDescent="0.25">
      <c r="A470" s="9">
        <v>91.9</v>
      </c>
      <c r="B470" s="4">
        <v>165</v>
      </c>
      <c r="C470" s="16">
        <v>3.2000000000000003E-4</v>
      </c>
    </row>
    <row r="471" spans="1:3" x14ac:dyDescent="0.25">
      <c r="A471" s="9">
        <v>92</v>
      </c>
      <c r="B471" s="4">
        <v>155</v>
      </c>
      <c r="C471" s="16">
        <v>2.9999999999999997E-4</v>
      </c>
    </row>
    <row r="472" spans="1:3" x14ac:dyDescent="0.25">
      <c r="A472" s="9">
        <v>92.1</v>
      </c>
      <c r="B472" s="4">
        <v>143</v>
      </c>
      <c r="C472" s="16">
        <v>2.7999999999999998E-4</v>
      </c>
    </row>
    <row r="473" spans="1:3" x14ac:dyDescent="0.25">
      <c r="A473" s="9">
        <v>92.2</v>
      </c>
      <c r="B473" s="4">
        <v>151</v>
      </c>
      <c r="C473" s="16">
        <v>2.9E-4</v>
      </c>
    </row>
    <row r="474" spans="1:3" x14ac:dyDescent="0.25">
      <c r="A474" s="9">
        <v>92.3</v>
      </c>
      <c r="B474" s="4">
        <v>136</v>
      </c>
      <c r="C474" s="16">
        <v>2.5999999999999998E-4</v>
      </c>
    </row>
    <row r="475" spans="1:3" x14ac:dyDescent="0.25">
      <c r="A475" s="9">
        <v>92.4</v>
      </c>
      <c r="B475" s="4">
        <v>119</v>
      </c>
      <c r="C475" s="16">
        <v>2.3000000000000001E-4</v>
      </c>
    </row>
    <row r="476" spans="1:3" x14ac:dyDescent="0.25">
      <c r="A476" s="9">
        <v>92.5</v>
      </c>
      <c r="B476" s="4">
        <v>114</v>
      </c>
      <c r="C476" s="16">
        <v>2.2000000000000001E-4</v>
      </c>
    </row>
    <row r="477" spans="1:3" x14ac:dyDescent="0.25">
      <c r="A477" s="9">
        <v>92.6</v>
      </c>
      <c r="B477" s="4">
        <v>99</v>
      </c>
      <c r="C477" s="16">
        <v>1.9000000000000001E-4</v>
      </c>
    </row>
    <row r="478" spans="1:3" x14ac:dyDescent="0.25">
      <c r="A478" s="9">
        <v>92.7</v>
      </c>
      <c r="B478" s="4">
        <v>103</v>
      </c>
      <c r="C478" s="16">
        <v>2.0000000000000001E-4</v>
      </c>
    </row>
    <row r="479" spans="1:3" x14ac:dyDescent="0.25">
      <c r="A479" s="9">
        <v>92.8</v>
      </c>
      <c r="B479" s="4">
        <v>106</v>
      </c>
      <c r="C479" s="16">
        <v>2.0000000000000001E-4</v>
      </c>
    </row>
    <row r="480" spans="1:3" x14ac:dyDescent="0.25">
      <c r="A480" s="9">
        <v>92.9</v>
      </c>
      <c r="B480" s="4">
        <v>101</v>
      </c>
      <c r="C480" s="16">
        <v>1.9000000000000001E-4</v>
      </c>
    </row>
    <row r="481" spans="1:3" x14ac:dyDescent="0.25">
      <c r="A481" s="9">
        <v>93</v>
      </c>
      <c r="B481" s="4">
        <v>96</v>
      </c>
      <c r="C481" s="16">
        <v>1.9000000000000001E-4</v>
      </c>
    </row>
    <row r="482" spans="1:3" x14ac:dyDescent="0.25">
      <c r="A482" s="9">
        <v>93.1</v>
      </c>
      <c r="B482" s="4">
        <v>97</v>
      </c>
      <c r="C482" s="16">
        <v>1.9000000000000001E-4</v>
      </c>
    </row>
    <row r="483" spans="1:3" x14ac:dyDescent="0.25">
      <c r="A483" s="9">
        <v>93.2</v>
      </c>
      <c r="B483" s="4">
        <v>88</v>
      </c>
      <c r="C483" s="16">
        <v>1.7000000000000001E-4</v>
      </c>
    </row>
    <row r="484" spans="1:3" x14ac:dyDescent="0.25">
      <c r="A484" s="9">
        <v>93.3</v>
      </c>
      <c r="B484" s="4">
        <v>87</v>
      </c>
      <c r="C484" s="16">
        <v>1.7000000000000001E-4</v>
      </c>
    </row>
    <row r="485" spans="1:3" x14ac:dyDescent="0.25">
      <c r="A485" s="9">
        <v>93.4</v>
      </c>
      <c r="B485" s="4">
        <v>109</v>
      </c>
      <c r="C485" s="16">
        <v>2.1000000000000001E-4</v>
      </c>
    </row>
    <row r="486" spans="1:3" x14ac:dyDescent="0.25">
      <c r="A486" s="9">
        <v>93.5</v>
      </c>
      <c r="B486" s="4">
        <v>86</v>
      </c>
      <c r="C486" s="16">
        <v>1.7000000000000001E-4</v>
      </c>
    </row>
    <row r="487" spans="1:3" x14ac:dyDescent="0.25">
      <c r="A487" s="9">
        <v>93.6</v>
      </c>
      <c r="B487" s="4">
        <v>96</v>
      </c>
      <c r="C487" s="16">
        <v>1.9000000000000001E-4</v>
      </c>
    </row>
    <row r="488" spans="1:3" x14ac:dyDescent="0.25">
      <c r="A488" s="9">
        <v>93.7</v>
      </c>
      <c r="B488" s="4">
        <v>118</v>
      </c>
      <c r="C488" s="16">
        <v>2.3000000000000001E-4</v>
      </c>
    </row>
    <row r="489" spans="1:3" x14ac:dyDescent="0.25">
      <c r="A489" s="9">
        <v>93.8</v>
      </c>
      <c r="B489" s="4">
        <v>104</v>
      </c>
      <c r="C489" s="16">
        <v>2.0000000000000001E-4</v>
      </c>
    </row>
    <row r="490" spans="1:3" x14ac:dyDescent="0.25">
      <c r="A490" s="9">
        <v>93.9</v>
      </c>
      <c r="B490" s="4">
        <v>104</v>
      </c>
      <c r="C490" s="16">
        <v>2.0000000000000001E-4</v>
      </c>
    </row>
    <row r="491" spans="1:3" x14ac:dyDescent="0.25">
      <c r="A491" s="9">
        <v>94</v>
      </c>
      <c r="B491" s="4">
        <v>73</v>
      </c>
      <c r="C491" s="16">
        <v>1.3999999999999999E-4</v>
      </c>
    </row>
    <row r="492" spans="1:3" x14ac:dyDescent="0.25">
      <c r="A492" s="9">
        <v>94.1</v>
      </c>
      <c r="B492" s="4">
        <v>107</v>
      </c>
      <c r="C492" s="16">
        <v>2.1000000000000001E-4</v>
      </c>
    </row>
    <row r="493" spans="1:3" x14ac:dyDescent="0.25">
      <c r="A493" s="9">
        <v>94.2</v>
      </c>
      <c r="B493" s="4">
        <v>85</v>
      </c>
      <c r="C493" s="16">
        <v>1.6000000000000001E-4</v>
      </c>
    </row>
    <row r="494" spans="1:3" x14ac:dyDescent="0.25">
      <c r="A494" s="9">
        <v>94.3</v>
      </c>
      <c r="B494" s="4">
        <v>97</v>
      </c>
      <c r="C494" s="16">
        <v>1.9000000000000001E-4</v>
      </c>
    </row>
    <row r="495" spans="1:3" x14ac:dyDescent="0.25">
      <c r="A495" s="9">
        <v>94.4</v>
      </c>
      <c r="B495" s="4">
        <v>71</v>
      </c>
      <c r="C495" s="16">
        <v>1.3999999999999999E-4</v>
      </c>
    </row>
    <row r="496" spans="1:3" x14ac:dyDescent="0.25">
      <c r="A496" s="9">
        <v>94.5</v>
      </c>
      <c r="B496" s="4">
        <v>79</v>
      </c>
      <c r="C496" s="16">
        <v>1.4999999999999999E-4</v>
      </c>
    </row>
    <row r="497" spans="1:3" x14ac:dyDescent="0.25">
      <c r="A497" s="9">
        <v>94.6</v>
      </c>
      <c r="B497" s="4">
        <v>56</v>
      </c>
      <c r="C497" s="16">
        <v>1.1E-4</v>
      </c>
    </row>
    <row r="498" spans="1:3" x14ac:dyDescent="0.25">
      <c r="A498" s="9">
        <v>94.7</v>
      </c>
      <c r="B498" s="4">
        <v>55</v>
      </c>
      <c r="C498" s="16">
        <v>1.1E-4</v>
      </c>
    </row>
    <row r="499" spans="1:3" x14ac:dyDescent="0.25">
      <c r="A499" s="9">
        <v>94.8</v>
      </c>
      <c r="B499" s="4">
        <v>68</v>
      </c>
      <c r="C499" s="16">
        <v>1.2999999999999999E-4</v>
      </c>
    </row>
    <row r="500" spans="1:3" x14ac:dyDescent="0.25">
      <c r="A500" s="9">
        <v>94.9</v>
      </c>
      <c r="B500" s="4">
        <v>53</v>
      </c>
      <c r="C500" s="16">
        <v>1E-4</v>
      </c>
    </row>
    <row r="501" spans="1:3" x14ac:dyDescent="0.25">
      <c r="A501" s="9">
        <v>95</v>
      </c>
      <c r="B501" s="4">
        <v>56</v>
      </c>
      <c r="C501" s="16">
        <v>1.1E-4</v>
      </c>
    </row>
    <row r="502" spans="1:3" x14ac:dyDescent="0.25">
      <c r="A502" s="9">
        <v>95.1</v>
      </c>
      <c r="B502" s="4">
        <v>43</v>
      </c>
      <c r="C502" s="16">
        <v>8.0000000000000007E-5</v>
      </c>
    </row>
    <row r="503" spans="1:3" x14ac:dyDescent="0.25">
      <c r="A503" s="9">
        <v>95.2</v>
      </c>
      <c r="B503" s="4">
        <v>49</v>
      </c>
      <c r="C503" s="16">
        <v>9.0000000000000006E-5</v>
      </c>
    </row>
    <row r="504" spans="1:3" x14ac:dyDescent="0.25">
      <c r="A504" s="9">
        <v>95.3</v>
      </c>
      <c r="B504" s="4">
        <v>48</v>
      </c>
      <c r="C504" s="16">
        <v>9.0000000000000006E-5</v>
      </c>
    </row>
    <row r="505" spans="1:3" x14ac:dyDescent="0.25">
      <c r="A505" s="9">
        <v>95.4</v>
      </c>
      <c r="B505" s="4">
        <v>28</v>
      </c>
      <c r="C505" s="16">
        <v>5.0000000000000002E-5</v>
      </c>
    </row>
    <row r="506" spans="1:3" x14ac:dyDescent="0.25">
      <c r="A506" s="9">
        <v>95.5</v>
      </c>
      <c r="B506" s="4">
        <v>32</v>
      </c>
      <c r="C506" s="16">
        <v>6.0000000000000002E-5</v>
      </c>
    </row>
    <row r="507" spans="1:3" x14ac:dyDescent="0.25">
      <c r="A507" s="9">
        <v>95.6</v>
      </c>
      <c r="B507" s="4">
        <v>31</v>
      </c>
      <c r="C507" s="16">
        <v>6.0000000000000002E-5</v>
      </c>
    </row>
    <row r="508" spans="1:3" x14ac:dyDescent="0.25">
      <c r="A508" s="9">
        <v>95.7</v>
      </c>
      <c r="B508" s="4">
        <v>32</v>
      </c>
      <c r="C508" s="16">
        <v>6.0000000000000002E-5</v>
      </c>
    </row>
    <row r="509" spans="1:3" x14ac:dyDescent="0.25">
      <c r="A509" s="9">
        <v>95.8</v>
      </c>
      <c r="B509" s="4">
        <v>43</v>
      </c>
      <c r="C509" s="16">
        <v>8.0000000000000007E-5</v>
      </c>
    </row>
    <row r="510" spans="1:3" x14ac:dyDescent="0.25">
      <c r="A510" s="9">
        <v>95.9</v>
      </c>
      <c r="B510" s="4">
        <v>34</v>
      </c>
      <c r="C510" s="16">
        <v>6.9999999999999994E-5</v>
      </c>
    </row>
    <row r="511" spans="1:3" x14ac:dyDescent="0.25">
      <c r="A511" s="9">
        <v>96</v>
      </c>
      <c r="B511" s="4">
        <v>35</v>
      </c>
      <c r="C511" s="16">
        <v>6.9999999999999994E-5</v>
      </c>
    </row>
    <row r="512" spans="1:3" x14ac:dyDescent="0.25">
      <c r="A512" s="9">
        <v>96.1</v>
      </c>
      <c r="B512" s="4">
        <v>28</v>
      </c>
      <c r="C512" s="16">
        <v>5.0000000000000002E-5</v>
      </c>
    </row>
    <row r="513" spans="1:3" x14ac:dyDescent="0.25">
      <c r="A513" s="9">
        <v>96.2</v>
      </c>
      <c r="B513" s="4">
        <v>23</v>
      </c>
      <c r="C513" s="16">
        <v>4.0000000000000003E-5</v>
      </c>
    </row>
    <row r="514" spans="1:3" x14ac:dyDescent="0.25">
      <c r="A514" s="9">
        <v>96.3</v>
      </c>
      <c r="B514" s="4">
        <v>25</v>
      </c>
      <c r="C514" s="16">
        <v>5.0000000000000002E-5</v>
      </c>
    </row>
    <row r="515" spans="1:3" x14ac:dyDescent="0.25">
      <c r="A515" s="9">
        <v>96.4</v>
      </c>
      <c r="B515" s="4">
        <v>30</v>
      </c>
      <c r="C515" s="16">
        <v>6.0000000000000002E-5</v>
      </c>
    </row>
    <row r="516" spans="1:3" x14ac:dyDescent="0.25">
      <c r="A516" s="9">
        <v>96.5</v>
      </c>
      <c r="B516" s="4">
        <v>22</v>
      </c>
      <c r="C516" s="16">
        <v>4.0000000000000003E-5</v>
      </c>
    </row>
    <row r="517" spans="1:3" x14ac:dyDescent="0.25">
      <c r="A517" s="9">
        <v>96.6</v>
      </c>
      <c r="B517" s="4">
        <v>39</v>
      </c>
      <c r="C517" s="16">
        <v>8.0000000000000007E-5</v>
      </c>
    </row>
    <row r="518" spans="1:3" x14ac:dyDescent="0.25">
      <c r="A518" s="9">
        <v>96.7</v>
      </c>
      <c r="B518" s="4">
        <v>27</v>
      </c>
      <c r="C518" s="16">
        <v>5.0000000000000002E-5</v>
      </c>
    </row>
    <row r="519" spans="1:3" x14ac:dyDescent="0.25">
      <c r="A519" s="9">
        <v>96.8</v>
      </c>
      <c r="B519" s="4">
        <v>28</v>
      </c>
      <c r="C519" s="16">
        <v>5.0000000000000002E-5</v>
      </c>
    </row>
    <row r="520" spans="1:3" x14ac:dyDescent="0.25">
      <c r="A520" s="9">
        <v>96.9</v>
      </c>
      <c r="B520" s="4">
        <v>18</v>
      </c>
      <c r="C520" s="16">
        <v>3.0000000000000001E-5</v>
      </c>
    </row>
    <row r="521" spans="1:3" x14ac:dyDescent="0.25">
      <c r="A521" s="9">
        <v>97</v>
      </c>
      <c r="B521" s="4">
        <v>33</v>
      </c>
      <c r="C521" s="16">
        <v>6.0000000000000002E-5</v>
      </c>
    </row>
    <row r="522" spans="1:3" x14ac:dyDescent="0.25">
      <c r="A522" s="9">
        <v>97.1</v>
      </c>
      <c r="B522" s="4">
        <v>32</v>
      </c>
      <c r="C522" s="16">
        <v>6.0000000000000002E-5</v>
      </c>
    </row>
    <row r="523" spans="1:3" x14ac:dyDescent="0.25">
      <c r="A523" s="9">
        <v>97.2</v>
      </c>
      <c r="B523" s="4">
        <v>31</v>
      </c>
      <c r="C523" s="16">
        <v>6.0000000000000002E-5</v>
      </c>
    </row>
    <row r="524" spans="1:3" x14ac:dyDescent="0.25">
      <c r="A524" s="9">
        <v>97.3</v>
      </c>
      <c r="B524" s="4">
        <v>25</v>
      </c>
      <c r="C524" s="16">
        <v>5.0000000000000002E-5</v>
      </c>
    </row>
    <row r="525" spans="1:3" x14ac:dyDescent="0.25">
      <c r="A525" s="9">
        <v>97.4</v>
      </c>
      <c r="B525" s="4">
        <v>33</v>
      </c>
      <c r="C525" s="16">
        <v>6.0000000000000002E-5</v>
      </c>
    </row>
    <row r="526" spans="1:3" x14ac:dyDescent="0.25">
      <c r="A526" s="9">
        <v>97.5</v>
      </c>
      <c r="B526" s="4">
        <v>31</v>
      </c>
      <c r="C526" s="16">
        <v>6.0000000000000002E-5</v>
      </c>
    </row>
    <row r="527" spans="1:3" x14ac:dyDescent="0.25">
      <c r="A527" s="9">
        <v>97.6</v>
      </c>
      <c r="B527" s="4">
        <v>29</v>
      </c>
      <c r="C527" s="16">
        <v>6.0000000000000002E-5</v>
      </c>
    </row>
    <row r="528" spans="1:3" x14ac:dyDescent="0.25">
      <c r="A528" s="9">
        <v>97.7</v>
      </c>
      <c r="B528" s="4">
        <v>27</v>
      </c>
      <c r="C528" s="16">
        <v>5.0000000000000002E-5</v>
      </c>
    </row>
    <row r="529" spans="1:3" x14ac:dyDescent="0.25">
      <c r="A529" s="9">
        <v>97.8</v>
      </c>
      <c r="B529" s="4">
        <v>27</v>
      </c>
      <c r="C529" s="16">
        <v>5.0000000000000002E-5</v>
      </c>
    </row>
    <row r="530" spans="1:3" x14ac:dyDescent="0.25">
      <c r="A530" s="9">
        <v>97.9</v>
      </c>
      <c r="B530" s="4">
        <v>25</v>
      </c>
      <c r="C530" s="16">
        <v>5.0000000000000002E-5</v>
      </c>
    </row>
    <row r="531" spans="1:3" x14ac:dyDescent="0.25">
      <c r="A531" s="9">
        <v>98</v>
      </c>
      <c r="B531" s="4">
        <v>22</v>
      </c>
      <c r="C531" s="16">
        <v>4.0000000000000003E-5</v>
      </c>
    </row>
    <row r="532" spans="1:3" x14ac:dyDescent="0.25">
      <c r="A532" s="9">
        <v>98.1</v>
      </c>
      <c r="B532" s="4">
        <v>23</v>
      </c>
      <c r="C532" s="16">
        <v>4.0000000000000003E-5</v>
      </c>
    </row>
    <row r="533" spans="1:3" x14ac:dyDescent="0.25">
      <c r="A533" s="9">
        <v>98.2</v>
      </c>
      <c r="B533" s="4">
        <v>20</v>
      </c>
      <c r="C533" s="16">
        <v>4.0000000000000003E-5</v>
      </c>
    </row>
    <row r="534" spans="1:3" x14ac:dyDescent="0.25">
      <c r="A534" s="9">
        <v>98.3</v>
      </c>
      <c r="B534" s="4">
        <v>20</v>
      </c>
      <c r="C534" s="16">
        <v>4.0000000000000003E-5</v>
      </c>
    </row>
    <row r="535" spans="1:3" x14ac:dyDescent="0.25">
      <c r="A535" s="9">
        <v>98.4</v>
      </c>
      <c r="B535" s="4">
        <v>24</v>
      </c>
      <c r="C535" s="16">
        <v>5.0000000000000002E-5</v>
      </c>
    </row>
    <row r="536" spans="1:3" x14ac:dyDescent="0.25">
      <c r="A536" s="9">
        <v>98.5</v>
      </c>
      <c r="B536" s="4">
        <v>18</v>
      </c>
      <c r="C536" s="16">
        <v>3.0000000000000001E-5</v>
      </c>
    </row>
    <row r="537" spans="1:3" x14ac:dyDescent="0.25">
      <c r="A537" s="9">
        <v>98.6</v>
      </c>
      <c r="B537" s="4">
        <v>17</v>
      </c>
      <c r="C537" s="16">
        <v>3.0000000000000001E-5</v>
      </c>
    </row>
    <row r="538" spans="1:3" x14ac:dyDescent="0.25">
      <c r="A538" s="9">
        <v>98.7</v>
      </c>
      <c r="B538" s="4">
        <v>15</v>
      </c>
      <c r="C538" s="16">
        <v>3.0000000000000001E-5</v>
      </c>
    </row>
    <row r="539" spans="1:3" x14ac:dyDescent="0.25">
      <c r="A539" s="9">
        <v>98.8</v>
      </c>
      <c r="B539" s="4">
        <v>19</v>
      </c>
      <c r="C539" s="16">
        <v>4.0000000000000003E-5</v>
      </c>
    </row>
    <row r="540" spans="1:3" x14ac:dyDescent="0.25">
      <c r="A540" s="9">
        <v>98.9</v>
      </c>
      <c r="B540" s="4">
        <v>13</v>
      </c>
      <c r="C540" s="16">
        <v>3.0000000000000001E-5</v>
      </c>
    </row>
    <row r="541" spans="1:3" x14ac:dyDescent="0.25">
      <c r="A541" s="9">
        <v>99</v>
      </c>
      <c r="B541" s="4">
        <v>24</v>
      </c>
      <c r="C541" s="16">
        <v>5.0000000000000002E-5</v>
      </c>
    </row>
    <row r="542" spans="1:3" x14ac:dyDescent="0.25">
      <c r="A542" s="9">
        <v>99.1</v>
      </c>
      <c r="B542" s="4">
        <v>26</v>
      </c>
      <c r="C542" s="16">
        <v>5.0000000000000002E-5</v>
      </c>
    </row>
    <row r="543" spans="1:3" x14ac:dyDescent="0.25">
      <c r="A543" s="9">
        <v>99.2</v>
      </c>
      <c r="B543" s="4">
        <v>27</v>
      </c>
      <c r="C543" s="16">
        <v>5.0000000000000002E-5</v>
      </c>
    </row>
    <row r="544" spans="1:3" x14ac:dyDescent="0.25">
      <c r="A544" s="9">
        <v>99.3</v>
      </c>
      <c r="B544" s="4">
        <v>23</v>
      </c>
      <c r="C544" s="16">
        <v>4.0000000000000003E-5</v>
      </c>
    </row>
    <row r="545" spans="1:3" x14ac:dyDescent="0.25">
      <c r="A545" s="9">
        <v>99.4</v>
      </c>
      <c r="B545" s="4">
        <v>26</v>
      </c>
      <c r="C545" s="16">
        <v>5.0000000000000002E-5</v>
      </c>
    </row>
    <row r="546" spans="1:3" x14ac:dyDescent="0.25">
      <c r="A546" s="9">
        <v>99.5</v>
      </c>
      <c r="B546" s="4">
        <v>19</v>
      </c>
      <c r="C546" s="16">
        <v>4.0000000000000003E-5</v>
      </c>
    </row>
    <row r="547" spans="1:3" x14ac:dyDescent="0.25">
      <c r="A547" s="9">
        <v>99.6</v>
      </c>
      <c r="B547" s="4">
        <v>22</v>
      </c>
      <c r="C547" s="16">
        <v>4.0000000000000003E-5</v>
      </c>
    </row>
    <row r="548" spans="1:3" x14ac:dyDescent="0.25">
      <c r="A548" s="9">
        <v>99.7</v>
      </c>
      <c r="B548" s="4">
        <v>16</v>
      </c>
      <c r="C548" s="16">
        <v>3.0000000000000001E-5</v>
      </c>
    </row>
    <row r="549" spans="1:3" x14ac:dyDescent="0.25">
      <c r="A549" s="9">
        <v>99.8</v>
      </c>
      <c r="B549" s="4">
        <v>19</v>
      </c>
      <c r="C549" s="16">
        <v>4.0000000000000003E-5</v>
      </c>
    </row>
    <row r="550" spans="1:3" x14ac:dyDescent="0.25">
      <c r="A550" s="9">
        <v>99.9</v>
      </c>
      <c r="B550" s="4">
        <v>23</v>
      </c>
      <c r="C550" s="16">
        <v>4.0000000000000003E-5</v>
      </c>
    </row>
    <row r="551" spans="1:3" x14ac:dyDescent="0.25">
      <c r="A551" s="9">
        <v>100</v>
      </c>
      <c r="B551" s="4">
        <v>20</v>
      </c>
      <c r="C551" s="16">
        <v>4.0000000000000003E-5</v>
      </c>
    </row>
    <row r="552" spans="1:3" x14ac:dyDescent="0.25">
      <c r="A552" s="9">
        <v>100.1</v>
      </c>
      <c r="B552" s="4">
        <v>20</v>
      </c>
      <c r="C552" s="16">
        <v>4.0000000000000003E-5</v>
      </c>
    </row>
    <row r="553" spans="1:3" x14ac:dyDescent="0.25">
      <c r="A553" s="9">
        <v>100.2</v>
      </c>
      <c r="B553" s="4">
        <v>16</v>
      </c>
      <c r="C553" s="16">
        <v>3.0000000000000001E-5</v>
      </c>
    </row>
    <row r="554" spans="1:3" x14ac:dyDescent="0.25">
      <c r="A554" s="9">
        <v>100.3</v>
      </c>
      <c r="B554" s="4">
        <v>21</v>
      </c>
      <c r="C554" s="16">
        <v>4.0000000000000003E-5</v>
      </c>
    </row>
    <row r="555" spans="1:3" x14ac:dyDescent="0.25">
      <c r="A555" s="9">
        <v>100.4</v>
      </c>
      <c r="B555" s="4">
        <v>10</v>
      </c>
      <c r="C555" s="16">
        <v>2.0000000000000002E-5</v>
      </c>
    </row>
    <row r="556" spans="1:3" x14ac:dyDescent="0.25">
      <c r="A556" s="9">
        <v>100.5</v>
      </c>
      <c r="B556" s="4">
        <v>12</v>
      </c>
      <c r="C556" s="16">
        <v>2.0000000000000002E-5</v>
      </c>
    </row>
    <row r="557" spans="1:3" x14ac:dyDescent="0.25">
      <c r="A557" s="9">
        <v>100.6</v>
      </c>
      <c r="B557" s="4">
        <v>13</v>
      </c>
      <c r="C557" s="16">
        <v>3.0000000000000001E-5</v>
      </c>
    </row>
    <row r="558" spans="1:3" x14ac:dyDescent="0.25">
      <c r="A558" s="9">
        <v>100.7</v>
      </c>
      <c r="B558" s="4">
        <v>7</v>
      </c>
      <c r="C558" s="16">
        <v>1.0000000000000001E-5</v>
      </c>
    </row>
    <row r="559" spans="1:3" x14ac:dyDescent="0.25">
      <c r="A559" s="9">
        <v>100.8</v>
      </c>
      <c r="B559" s="4">
        <v>8</v>
      </c>
      <c r="C559" s="16">
        <v>2.0000000000000002E-5</v>
      </c>
    </row>
    <row r="560" spans="1:3" x14ac:dyDescent="0.25">
      <c r="A560" s="9">
        <v>100.9</v>
      </c>
      <c r="B560" s="4">
        <v>8</v>
      </c>
      <c r="C560" s="16">
        <v>2.0000000000000002E-5</v>
      </c>
    </row>
    <row r="561" spans="1:3" x14ac:dyDescent="0.25">
      <c r="A561" s="9">
        <v>101</v>
      </c>
      <c r="B561" s="4">
        <v>11</v>
      </c>
      <c r="C561" s="16">
        <v>2.0000000000000002E-5</v>
      </c>
    </row>
    <row r="562" spans="1:3" x14ac:dyDescent="0.25">
      <c r="A562" s="9">
        <v>101.1</v>
      </c>
      <c r="B562" s="4">
        <v>13</v>
      </c>
      <c r="C562" s="16">
        <v>3.0000000000000001E-5</v>
      </c>
    </row>
    <row r="563" spans="1:3" x14ac:dyDescent="0.25">
      <c r="A563" s="9">
        <v>101.2</v>
      </c>
      <c r="B563" s="4">
        <v>12</v>
      </c>
      <c r="C563" s="16">
        <v>2.0000000000000002E-5</v>
      </c>
    </row>
    <row r="564" spans="1:3" x14ac:dyDescent="0.25">
      <c r="A564" s="9">
        <v>101.3</v>
      </c>
      <c r="B564" s="4">
        <v>8</v>
      </c>
      <c r="C564" s="16">
        <v>2.0000000000000002E-5</v>
      </c>
    </row>
    <row r="565" spans="1:3" x14ac:dyDescent="0.25">
      <c r="A565" s="9">
        <v>101.4</v>
      </c>
      <c r="B565" s="4">
        <v>9</v>
      </c>
      <c r="C565" s="16">
        <v>2.0000000000000002E-5</v>
      </c>
    </row>
    <row r="566" spans="1:3" x14ac:dyDescent="0.25">
      <c r="A566" s="9">
        <v>101.5</v>
      </c>
      <c r="B566" s="4">
        <v>13</v>
      </c>
      <c r="C566" s="16">
        <v>3.0000000000000001E-5</v>
      </c>
    </row>
    <row r="567" spans="1:3" x14ac:dyDescent="0.25">
      <c r="A567" s="9">
        <v>101.6</v>
      </c>
      <c r="B567" s="4">
        <v>11</v>
      </c>
      <c r="C567" s="16">
        <v>2.0000000000000002E-5</v>
      </c>
    </row>
    <row r="568" spans="1:3" x14ac:dyDescent="0.25">
      <c r="A568" s="9">
        <v>101.7</v>
      </c>
      <c r="B568" s="4">
        <v>10</v>
      </c>
      <c r="C568" s="16">
        <v>2.0000000000000002E-5</v>
      </c>
    </row>
    <row r="569" spans="1:3" x14ac:dyDescent="0.25">
      <c r="A569" s="9">
        <v>101.8</v>
      </c>
      <c r="B569" s="4">
        <v>9</v>
      </c>
      <c r="C569" s="16">
        <v>2.0000000000000002E-5</v>
      </c>
    </row>
    <row r="570" spans="1:3" x14ac:dyDescent="0.25">
      <c r="A570" s="9">
        <v>101.9</v>
      </c>
      <c r="B570" s="4">
        <v>12</v>
      </c>
      <c r="C570" s="16">
        <v>2.0000000000000002E-5</v>
      </c>
    </row>
    <row r="571" spans="1:3" x14ac:dyDescent="0.25">
      <c r="A571" s="9">
        <v>102</v>
      </c>
      <c r="B571" s="4">
        <v>10</v>
      </c>
      <c r="C571" s="16">
        <v>2.0000000000000002E-5</v>
      </c>
    </row>
    <row r="572" spans="1:3" x14ac:dyDescent="0.25">
      <c r="A572" s="9">
        <v>102.1</v>
      </c>
      <c r="B572" s="4">
        <v>4</v>
      </c>
      <c r="C572" s="16">
        <v>1.0000000000000001E-5</v>
      </c>
    </row>
    <row r="573" spans="1:3" x14ac:dyDescent="0.25">
      <c r="A573" s="9">
        <v>102.2</v>
      </c>
      <c r="B573" s="4">
        <v>15</v>
      </c>
      <c r="C573" s="16">
        <v>3.0000000000000001E-5</v>
      </c>
    </row>
    <row r="574" spans="1:3" x14ac:dyDescent="0.25">
      <c r="A574" s="9">
        <v>102.3</v>
      </c>
      <c r="B574" s="4">
        <v>4</v>
      </c>
      <c r="C574" s="16">
        <v>1.0000000000000001E-5</v>
      </c>
    </row>
    <row r="575" spans="1:3" x14ac:dyDescent="0.25">
      <c r="A575" s="9">
        <v>102.4</v>
      </c>
      <c r="B575" s="4">
        <v>11</v>
      </c>
      <c r="C575" s="16">
        <v>2.0000000000000002E-5</v>
      </c>
    </row>
    <row r="576" spans="1:3" x14ac:dyDescent="0.25">
      <c r="A576" s="9">
        <v>102.5</v>
      </c>
      <c r="B576" s="4">
        <v>7</v>
      </c>
      <c r="C576" s="16">
        <v>1.0000000000000001E-5</v>
      </c>
    </row>
    <row r="577" spans="1:3" x14ac:dyDescent="0.25">
      <c r="A577" s="9">
        <v>102.6</v>
      </c>
      <c r="B577" s="4">
        <v>2</v>
      </c>
      <c r="C577" s="16">
        <v>0</v>
      </c>
    </row>
    <row r="578" spans="1:3" x14ac:dyDescent="0.25">
      <c r="A578" s="9">
        <v>102.7</v>
      </c>
      <c r="B578" s="4">
        <v>5</v>
      </c>
      <c r="C578" s="16">
        <v>1.0000000000000001E-5</v>
      </c>
    </row>
    <row r="579" spans="1:3" x14ac:dyDescent="0.25">
      <c r="A579" s="9">
        <v>102.8</v>
      </c>
      <c r="B579" s="4">
        <v>2</v>
      </c>
      <c r="C579" s="16">
        <v>0</v>
      </c>
    </row>
    <row r="580" spans="1:3" x14ac:dyDescent="0.25">
      <c r="A580" s="9">
        <v>102.9</v>
      </c>
      <c r="B580" s="4">
        <v>5</v>
      </c>
      <c r="C580" s="16">
        <v>1.0000000000000001E-5</v>
      </c>
    </row>
    <row r="581" spans="1:3" x14ac:dyDescent="0.25">
      <c r="A581" s="9">
        <v>103</v>
      </c>
      <c r="B581" s="4">
        <v>4</v>
      </c>
      <c r="C581" s="16">
        <v>1.0000000000000001E-5</v>
      </c>
    </row>
    <row r="582" spans="1:3" x14ac:dyDescent="0.25">
      <c r="A582" s="9">
        <v>103.1</v>
      </c>
      <c r="B582" s="4">
        <v>4</v>
      </c>
      <c r="C582" s="16">
        <v>1.0000000000000001E-5</v>
      </c>
    </row>
    <row r="583" spans="1:3" x14ac:dyDescent="0.25">
      <c r="A583" s="9">
        <v>103.2</v>
      </c>
      <c r="B583" s="4">
        <v>6</v>
      </c>
      <c r="C583" s="16">
        <v>1.0000000000000001E-5</v>
      </c>
    </row>
    <row r="584" spans="1:3" x14ac:dyDescent="0.25">
      <c r="A584" s="9">
        <v>103.3</v>
      </c>
      <c r="B584" s="4">
        <v>2</v>
      </c>
      <c r="C584" s="16">
        <v>0</v>
      </c>
    </row>
    <row r="585" spans="1:3" x14ac:dyDescent="0.25">
      <c r="A585" s="9">
        <v>103.4</v>
      </c>
      <c r="B585" s="4">
        <v>4</v>
      </c>
      <c r="C585" s="16">
        <v>1.0000000000000001E-5</v>
      </c>
    </row>
    <row r="586" spans="1:3" x14ac:dyDescent="0.25">
      <c r="A586" s="9">
        <v>103.5</v>
      </c>
      <c r="B586" s="4">
        <v>3</v>
      </c>
      <c r="C586" s="16">
        <v>1.0000000000000001E-5</v>
      </c>
    </row>
    <row r="587" spans="1:3" x14ac:dyDescent="0.25">
      <c r="A587" s="9">
        <v>103.6</v>
      </c>
      <c r="B587" s="4">
        <v>2</v>
      </c>
      <c r="C587" s="16">
        <v>0</v>
      </c>
    </row>
    <row r="588" spans="1:3" x14ac:dyDescent="0.25">
      <c r="A588" s="9">
        <v>103.7</v>
      </c>
      <c r="B588" s="4">
        <v>3</v>
      </c>
      <c r="C588" s="16">
        <v>1.0000000000000001E-5</v>
      </c>
    </row>
    <row r="589" spans="1:3" x14ac:dyDescent="0.25">
      <c r="A589" s="9">
        <v>103.8</v>
      </c>
      <c r="B589" s="4">
        <v>1</v>
      </c>
      <c r="C589" s="16">
        <v>0</v>
      </c>
    </row>
    <row r="590" spans="1:3" x14ac:dyDescent="0.25">
      <c r="A590" s="9">
        <v>103.9</v>
      </c>
      <c r="B590" s="4">
        <v>3</v>
      </c>
      <c r="C590" s="16">
        <v>1.0000000000000001E-5</v>
      </c>
    </row>
    <row r="591" spans="1:3" x14ac:dyDescent="0.25">
      <c r="A591" s="9">
        <v>104</v>
      </c>
      <c r="B591" s="4">
        <v>3</v>
      </c>
      <c r="C591" s="16">
        <v>1.0000000000000001E-5</v>
      </c>
    </row>
    <row r="592" spans="1:3" x14ac:dyDescent="0.25">
      <c r="A592" s="9" t="s">
        <v>132</v>
      </c>
      <c r="B592" s="4">
        <v>0</v>
      </c>
      <c r="C592" s="16">
        <v>0</v>
      </c>
    </row>
    <row r="593" spans="1:2" x14ac:dyDescent="0.25">
      <c r="A593" s="13" t="s">
        <v>133</v>
      </c>
      <c r="B593" s="17">
        <f>SUM(B3:B592)</f>
        <v>51840000</v>
      </c>
    </row>
    <row r="594" spans="1:2" x14ac:dyDescent="0.25">
      <c r="A594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6"/>
  <sheetViews>
    <sheetView workbookViewId="0"/>
  </sheetViews>
  <sheetFormatPr defaultRowHeight="15" x14ac:dyDescent="0.25"/>
  <cols>
    <col min="1" max="1" width="8.5703125" bestFit="1" customWidth="1"/>
    <col min="2" max="2" width="10.7109375" bestFit="1" customWidth="1"/>
    <col min="3" max="3" width="8.140625" bestFit="1" customWidth="1"/>
    <col min="4" max="6" width="9.7109375" bestFit="1" customWidth="1"/>
    <col min="7" max="7" width="5.42578125" bestFit="1" customWidth="1"/>
    <col min="8" max="8" width="5.5703125" bestFit="1" customWidth="1"/>
    <col min="9" max="9" width="7.5703125" bestFit="1" customWidth="1"/>
    <col min="10" max="10" width="12.42578125" bestFit="1" customWidth="1"/>
    <col min="11" max="11" width="7.85546875" bestFit="1" customWidth="1"/>
    <col min="12" max="12" width="12.7109375" bestFit="1" customWidth="1"/>
    <col min="13" max="13" width="13.140625" bestFit="1" customWidth="1"/>
    <col min="14" max="14" width="18.140625" bestFit="1" customWidth="1"/>
    <col min="15" max="15" width="11.140625" bestFit="1" customWidth="1"/>
    <col min="16" max="16" width="8.7109375" bestFit="1" customWidth="1"/>
    <col min="17" max="17" width="11.140625" bestFit="1" customWidth="1"/>
    <col min="18" max="18" width="8.7109375" bestFit="1" customWidth="1"/>
    <col min="19" max="19" width="12.42578125" bestFit="1" customWidth="1"/>
    <col min="20" max="20" width="8.7109375" bestFit="1" customWidth="1"/>
    <col min="21" max="21" width="12.42578125" bestFit="1" customWidth="1"/>
    <col min="22" max="22" width="8.7109375" bestFit="1" customWidth="1"/>
    <col min="23" max="23" width="12.42578125" bestFit="1" customWidth="1"/>
    <col min="24" max="24" width="8.7109375" bestFit="1" customWidth="1"/>
    <col min="25" max="28" width="7.7109375" bestFit="1" customWidth="1"/>
    <col min="29" max="30" width="8.7109375" bestFit="1" customWidth="1"/>
    <col min="31" max="32" width="5.28515625" bestFit="1" customWidth="1"/>
    <col min="33" max="33" width="5.42578125" bestFit="1" customWidth="1"/>
    <col min="34" max="34" width="11.28515625" bestFit="1" customWidth="1"/>
    <col min="35" max="35" width="6" bestFit="1" customWidth="1"/>
    <col min="36" max="36" width="5.42578125" bestFit="1" customWidth="1"/>
    <col min="37" max="37" width="11.140625" bestFit="1" customWidth="1"/>
    <col min="38" max="38" width="11.42578125" bestFit="1" customWidth="1"/>
    <col min="39" max="39" width="8.7109375" bestFit="1" customWidth="1"/>
  </cols>
  <sheetData>
    <row r="1" spans="1:40" x14ac:dyDescent="0.25">
      <c r="A1" s="10" t="s">
        <v>116</v>
      </c>
      <c r="B1" s="10" t="s">
        <v>77</v>
      </c>
      <c r="C1" s="10" t="s">
        <v>117</v>
      </c>
      <c r="D1" s="10" t="s">
        <v>14</v>
      </c>
      <c r="E1" s="10" t="s">
        <v>16</v>
      </c>
      <c r="F1" s="10" t="s">
        <v>17</v>
      </c>
      <c r="G1" s="10" t="s">
        <v>45</v>
      </c>
      <c r="H1" s="10" t="s">
        <v>46</v>
      </c>
      <c r="I1" s="10" t="s">
        <v>51</v>
      </c>
      <c r="J1" s="10" t="s">
        <v>134</v>
      </c>
      <c r="K1" s="10" t="s">
        <v>50</v>
      </c>
      <c r="L1" s="10" t="s">
        <v>135</v>
      </c>
      <c r="M1" s="10" t="s">
        <v>49</v>
      </c>
      <c r="N1" s="10" t="s">
        <v>136</v>
      </c>
      <c r="O1" s="10" t="s">
        <v>137</v>
      </c>
      <c r="P1" s="10" t="s">
        <v>14</v>
      </c>
      <c r="Q1" s="10" t="s">
        <v>138</v>
      </c>
      <c r="R1" s="10" t="s">
        <v>14</v>
      </c>
      <c r="S1" s="10" t="s">
        <v>139</v>
      </c>
      <c r="T1" s="10" t="s">
        <v>14</v>
      </c>
      <c r="U1" s="10" t="s">
        <v>140</v>
      </c>
      <c r="V1" s="10" t="s">
        <v>14</v>
      </c>
      <c r="W1" s="10" t="s">
        <v>141</v>
      </c>
      <c r="X1" s="10" t="s">
        <v>14</v>
      </c>
      <c r="Y1" s="10" t="s">
        <v>73</v>
      </c>
      <c r="Z1" s="10" t="s">
        <v>73</v>
      </c>
      <c r="AA1" s="10" t="s">
        <v>73</v>
      </c>
      <c r="AB1" s="10" t="s">
        <v>73</v>
      </c>
      <c r="AC1" s="10" t="s">
        <v>74</v>
      </c>
      <c r="AD1" s="10" t="s">
        <v>75</v>
      </c>
      <c r="AE1" s="10" t="s">
        <v>52</v>
      </c>
      <c r="AF1" s="10" t="s">
        <v>66</v>
      </c>
      <c r="AG1" s="10" t="s">
        <v>45</v>
      </c>
      <c r="AH1" s="10" t="s">
        <v>67</v>
      </c>
      <c r="AI1" s="10" t="s">
        <v>68</v>
      </c>
      <c r="AJ1" s="10" t="s">
        <v>45</v>
      </c>
      <c r="AK1" s="10" t="s">
        <v>142</v>
      </c>
      <c r="AL1" s="10" t="s">
        <v>70</v>
      </c>
      <c r="AM1" s="10" t="s">
        <v>14</v>
      </c>
    </row>
    <row r="2" spans="1:40" x14ac:dyDescent="0.25">
      <c r="A2" s="13">
        <v>1</v>
      </c>
      <c r="B2" s="14">
        <v>41580.291666666664</v>
      </c>
      <c r="C2" s="15">
        <v>41580.291666666664</v>
      </c>
      <c r="D2" t="s">
        <v>143</v>
      </c>
      <c r="E2" t="s">
        <v>143</v>
      </c>
      <c r="F2" t="s">
        <v>144</v>
      </c>
      <c r="G2" s="2">
        <v>67.131980895996094</v>
      </c>
      <c r="H2" s="2">
        <v>99.684707641601563</v>
      </c>
      <c r="I2" s="2">
        <v>55.633403778076172</v>
      </c>
      <c r="J2" s="15">
        <v>41580.307511574072</v>
      </c>
      <c r="K2" s="2">
        <v>88.415473937988281</v>
      </c>
      <c r="L2" s="15">
        <v>41580.297754629632</v>
      </c>
      <c r="M2" s="2">
        <v>100.94882965087891</v>
      </c>
      <c r="N2" s="15">
        <v>41580.302106481482</v>
      </c>
      <c r="O2" s="17">
        <v>93</v>
      </c>
      <c r="P2" s="11">
        <v>1246.6427001953125</v>
      </c>
      <c r="Q2" s="17">
        <v>3</v>
      </c>
      <c r="R2" s="11">
        <v>1.2000001668930054</v>
      </c>
      <c r="S2" s="17">
        <v>0</v>
      </c>
      <c r="T2" s="11">
        <v>0</v>
      </c>
      <c r="U2" s="17">
        <v>0</v>
      </c>
      <c r="V2" s="11">
        <v>0</v>
      </c>
      <c r="W2" s="17">
        <v>0</v>
      </c>
      <c r="X2" s="11">
        <v>0</v>
      </c>
      <c r="Y2" s="11">
        <v>-99.94000244140625</v>
      </c>
      <c r="Z2" s="11">
        <v>-99.94000244140625</v>
      </c>
      <c r="AA2" s="11">
        <v>-99.94000244140625</v>
      </c>
      <c r="AB2" s="11">
        <v>-99.94000244140625</v>
      </c>
      <c r="AC2" s="11">
        <v>69.400001525878906</v>
      </c>
      <c r="AD2" s="11">
        <v>61.600002288818359</v>
      </c>
      <c r="AE2" s="11">
        <v>-99.94000244140625</v>
      </c>
      <c r="AF2" s="11">
        <v>76.368995666503906</v>
      </c>
      <c r="AG2" s="11">
        <v>67.131980895996094</v>
      </c>
      <c r="AH2" s="11">
        <v>9.2370147705078125</v>
      </c>
      <c r="AI2" s="11">
        <v>69.396873474121094</v>
      </c>
      <c r="AJ2" s="11">
        <v>67.131980895996094</v>
      </c>
      <c r="AK2" s="11">
        <v>2.264892578125</v>
      </c>
      <c r="AL2" s="17">
        <v>0</v>
      </c>
      <c r="AM2" s="11">
        <v>0</v>
      </c>
      <c r="AN2" s="11"/>
    </row>
    <row r="3" spans="1:40" x14ac:dyDescent="0.25">
      <c r="A3" s="13">
        <v>2</v>
      </c>
      <c r="B3" s="14">
        <v>41580.3125</v>
      </c>
      <c r="C3" s="15">
        <v>41580.3125</v>
      </c>
      <c r="D3" t="s">
        <v>143</v>
      </c>
      <c r="E3" t="s">
        <v>143</v>
      </c>
      <c r="F3" t="s">
        <v>144</v>
      </c>
      <c r="G3" s="2">
        <v>66.938911437988281</v>
      </c>
      <c r="H3" s="2">
        <v>99.49163818359375</v>
      </c>
      <c r="I3" s="2">
        <v>55.061023712158203</v>
      </c>
      <c r="J3" s="15">
        <v>41580.324189814812</v>
      </c>
      <c r="K3" s="2">
        <v>92.530235290527344</v>
      </c>
      <c r="L3" s="15">
        <v>41580.312824074077</v>
      </c>
      <c r="M3" s="2">
        <v>102.23222351074219</v>
      </c>
      <c r="N3" s="15">
        <v>41580.312824074077</v>
      </c>
      <c r="O3" s="17">
        <v>69</v>
      </c>
      <c r="P3" s="11">
        <v>1219.0494384765625</v>
      </c>
      <c r="Q3" s="17">
        <v>1</v>
      </c>
      <c r="R3" s="11">
        <v>0.40000000596046448</v>
      </c>
      <c r="S3" s="17">
        <v>0</v>
      </c>
      <c r="T3" s="11">
        <v>0</v>
      </c>
      <c r="U3" s="17">
        <v>0</v>
      </c>
      <c r="V3" s="11">
        <v>0</v>
      </c>
      <c r="W3" s="17">
        <v>0</v>
      </c>
      <c r="X3" s="11">
        <v>0</v>
      </c>
      <c r="Y3" s="11">
        <v>-99.94000244140625</v>
      </c>
      <c r="Z3" s="11">
        <v>-99.94000244140625</v>
      </c>
      <c r="AA3" s="11">
        <v>-99.94000244140625</v>
      </c>
      <c r="AB3" s="11">
        <v>-99.94000244140625</v>
      </c>
      <c r="AC3" s="11">
        <v>69.400001525878906</v>
      </c>
      <c r="AD3" s="11">
        <v>60.600002288818359</v>
      </c>
      <c r="AE3" s="11">
        <v>-99.94000244140625</v>
      </c>
      <c r="AF3" s="11">
        <v>76.330375671386719</v>
      </c>
      <c r="AG3" s="11">
        <v>66.938911437988281</v>
      </c>
      <c r="AH3" s="11">
        <v>9.3914642333984375</v>
      </c>
      <c r="AI3" s="11">
        <v>69.714256286621094</v>
      </c>
      <c r="AJ3" s="11">
        <v>66.938911437988281</v>
      </c>
      <c r="AK3" s="11">
        <v>2.7753448486328125</v>
      </c>
      <c r="AL3" s="17">
        <v>0</v>
      </c>
      <c r="AM3" s="11">
        <v>0</v>
      </c>
      <c r="AN3" s="11"/>
    </row>
    <row r="4" spans="1:40" x14ac:dyDescent="0.25">
      <c r="A4" s="13">
        <v>3</v>
      </c>
      <c r="B4" s="14">
        <v>41580.333333333336</v>
      </c>
      <c r="C4" s="15">
        <v>41580.333333333336</v>
      </c>
      <c r="D4" t="s">
        <v>143</v>
      </c>
      <c r="E4" t="s">
        <v>143</v>
      </c>
      <c r="F4" t="s">
        <v>144</v>
      </c>
      <c r="G4" s="2">
        <v>66.390945434570313</v>
      </c>
      <c r="H4" s="2">
        <v>98.94366455078125</v>
      </c>
      <c r="I4" s="2">
        <v>51.781803131103516</v>
      </c>
      <c r="J4" s="15">
        <v>41580.335555555554</v>
      </c>
      <c r="K4" s="2">
        <v>84.840103149414063</v>
      </c>
      <c r="L4" s="15">
        <v>41580.338784722226</v>
      </c>
      <c r="M4" s="2">
        <v>99.719886779785156</v>
      </c>
      <c r="N4" s="15">
        <v>41580.347511574073</v>
      </c>
      <c r="O4" s="17">
        <v>99</v>
      </c>
      <c r="P4" s="11">
        <v>1163.363037109375</v>
      </c>
      <c r="Q4" s="17">
        <v>0</v>
      </c>
      <c r="R4" s="11">
        <v>0</v>
      </c>
      <c r="S4" s="17">
        <v>0</v>
      </c>
      <c r="T4" s="11">
        <v>0</v>
      </c>
      <c r="U4" s="17">
        <v>0</v>
      </c>
      <c r="V4" s="11">
        <v>0</v>
      </c>
      <c r="W4" s="17">
        <v>0</v>
      </c>
      <c r="X4" s="11">
        <v>0</v>
      </c>
      <c r="Y4" s="11">
        <v>-99.94000244140625</v>
      </c>
      <c r="Z4" s="11">
        <v>-99.94000244140625</v>
      </c>
      <c r="AA4" s="11">
        <v>-99.94000244140625</v>
      </c>
      <c r="AB4" s="11">
        <v>-99.94000244140625</v>
      </c>
      <c r="AC4" s="11">
        <v>69.099998474121094</v>
      </c>
      <c r="AD4" s="11">
        <v>59.900001525878906</v>
      </c>
      <c r="AE4" s="11">
        <v>-99.94000244140625</v>
      </c>
      <c r="AF4" s="11">
        <v>76.044593811035156</v>
      </c>
      <c r="AG4" s="11">
        <v>66.390945434570313</v>
      </c>
      <c r="AH4" s="11">
        <v>9.6536483764648437</v>
      </c>
      <c r="AI4" s="11">
        <v>68.664703369140625</v>
      </c>
      <c r="AJ4" s="11">
        <v>66.390945434570313</v>
      </c>
      <c r="AK4" s="11">
        <v>2.2737579345703125</v>
      </c>
      <c r="AL4" s="17">
        <v>0</v>
      </c>
      <c r="AM4" s="11">
        <v>0</v>
      </c>
      <c r="AN4" s="11"/>
    </row>
    <row r="5" spans="1:40" x14ac:dyDescent="0.25">
      <c r="A5" s="13">
        <v>4</v>
      </c>
      <c r="B5" s="14">
        <v>41580.354166666664</v>
      </c>
      <c r="C5" s="15">
        <v>41580.354166666664</v>
      </c>
      <c r="D5" t="s">
        <v>143</v>
      </c>
      <c r="E5" t="s">
        <v>143</v>
      </c>
      <c r="F5" t="s">
        <v>144</v>
      </c>
      <c r="G5" s="2">
        <v>72.381011962890625</v>
      </c>
      <c r="H5" s="2">
        <v>104.93373107910156</v>
      </c>
      <c r="I5" s="2">
        <v>60.300735473632812</v>
      </c>
      <c r="J5" s="15">
        <v>41580.354849537034</v>
      </c>
      <c r="K5" s="2">
        <v>88.67523193359375</v>
      </c>
      <c r="L5" s="15">
        <v>41580.356562499997</v>
      </c>
      <c r="M5" s="2">
        <v>102.75816345214844</v>
      </c>
      <c r="N5" s="15">
        <v>41580.356562499997</v>
      </c>
      <c r="O5" s="17">
        <v>2</v>
      </c>
      <c r="P5" s="11">
        <v>1791.8095703125</v>
      </c>
      <c r="Q5" s="17">
        <v>1</v>
      </c>
      <c r="R5" s="11">
        <v>0.60000002384185791</v>
      </c>
      <c r="S5" s="17">
        <v>0</v>
      </c>
      <c r="T5" s="11">
        <v>0</v>
      </c>
      <c r="U5" s="17">
        <v>0</v>
      </c>
      <c r="V5" s="11">
        <v>0</v>
      </c>
      <c r="W5" s="17">
        <v>0</v>
      </c>
      <c r="X5" s="11">
        <v>0</v>
      </c>
      <c r="Y5" s="11">
        <v>-99.94000244140625</v>
      </c>
      <c r="Z5" s="11">
        <v>-99.94000244140625</v>
      </c>
      <c r="AA5" s="11">
        <v>-99.94000244140625</v>
      </c>
      <c r="AB5" s="11">
        <v>-99.94000244140625</v>
      </c>
      <c r="AC5" s="11">
        <v>73.800003051757812</v>
      </c>
      <c r="AD5" s="11">
        <v>70.099998474121094</v>
      </c>
      <c r="AE5" s="11">
        <v>-99.94000244140625</v>
      </c>
      <c r="AF5" s="11">
        <v>79.744949340820313</v>
      </c>
      <c r="AG5" s="11">
        <v>72.381011962890625</v>
      </c>
      <c r="AH5" s="11">
        <v>7.3639373779296875</v>
      </c>
      <c r="AI5" s="11">
        <v>73.066482543945313</v>
      </c>
      <c r="AJ5" s="11">
        <v>72.381011962890625</v>
      </c>
      <c r="AK5" s="11">
        <v>0.6854705810546875</v>
      </c>
      <c r="AL5" s="17">
        <v>0</v>
      </c>
      <c r="AM5" s="11">
        <v>0</v>
      </c>
      <c r="AN5" s="11"/>
    </row>
    <row r="6" spans="1:40" x14ac:dyDescent="0.25">
      <c r="A6" s="13">
        <v>5</v>
      </c>
      <c r="B6" s="14">
        <v>41580.375</v>
      </c>
      <c r="C6" s="15">
        <v>41580.375</v>
      </c>
      <c r="D6" t="s">
        <v>143</v>
      </c>
      <c r="E6" t="s">
        <v>143</v>
      </c>
      <c r="F6" t="s">
        <v>144</v>
      </c>
      <c r="G6" s="2">
        <v>72.160003662109375</v>
      </c>
      <c r="H6" s="2">
        <v>104.71272277832031</v>
      </c>
      <c r="I6" s="2">
        <v>68.104698181152344</v>
      </c>
      <c r="J6" s="15">
        <v>41580.394641203704</v>
      </c>
      <c r="K6" s="2">
        <v>85.202117919921875</v>
      </c>
      <c r="L6" s="15">
        <v>41580.377557870372</v>
      </c>
      <c r="M6" s="2">
        <v>95.599784851074219</v>
      </c>
      <c r="N6" s="15">
        <v>41580.377557870372</v>
      </c>
      <c r="O6" s="17">
        <v>0</v>
      </c>
      <c r="P6" s="11">
        <v>1799.7076416015625</v>
      </c>
      <c r="Q6" s="17">
        <v>0</v>
      </c>
      <c r="R6" s="11">
        <v>0</v>
      </c>
      <c r="S6" s="17">
        <v>0</v>
      </c>
      <c r="T6" s="11">
        <v>0</v>
      </c>
      <c r="U6" s="17">
        <v>0</v>
      </c>
      <c r="V6" s="11">
        <v>0</v>
      </c>
      <c r="W6" s="17">
        <v>0</v>
      </c>
      <c r="X6" s="11">
        <v>0</v>
      </c>
      <c r="Y6" s="11">
        <v>-99.94000244140625</v>
      </c>
      <c r="Z6" s="11">
        <v>-99.94000244140625</v>
      </c>
      <c r="AA6" s="11">
        <v>-99.94000244140625</v>
      </c>
      <c r="AB6" s="11">
        <v>-99.94000244140625</v>
      </c>
      <c r="AC6" s="11">
        <v>73.300003051757812</v>
      </c>
      <c r="AD6" s="11">
        <v>70.400001525878906</v>
      </c>
      <c r="AE6" s="11">
        <v>-99.94000244140625</v>
      </c>
      <c r="AF6" s="11">
        <v>79.885498046875</v>
      </c>
      <c r="AG6" s="11">
        <v>72.160003662109375</v>
      </c>
      <c r="AH6" s="11">
        <v>7.725494384765625</v>
      </c>
      <c r="AI6" s="11">
        <v>72.722282409667969</v>
      </c>
      <c r="AJ6" s="11">
        <v>72.160003662109375</v>
      </c>
      <c r="AK6" s="11">
        <v>0.56227874755859375</v>
      </c>
      <c r="AL6" s="17">
        <v>0</v>
      </c>
      <c r="AM6" s="11">
        <v>0</v>
      </c>
      <c r="AN6" s="11"/>
    </row>
    <row r="7" spans="1:40" x14ac:dyDescent="0.25">
      <c r="A7" s="13">
        <v>6</v>
      </c>
      <c r="B7" s="14">
        <v>41580.395833333336</v>
      </c>
      <c r="C7" s="15">
        <v>41580.395833333336</v>
      </c>
      <c r="D7" t="s">
        <v>143</v>
      </c>
      <c r="E7" t="s">
        <v>143</v>
      </c>
      <c r="F7" t="s">
        <v>144</v>
      </c>
      <c r="G7" s="2">
        <v>72.123123168945313</v>
      </c>
      <c r="H7" s="2">
        <v>104.67584228515625</v>
      </c>
      <c r="I7" s="2">
        <v>67.769821166992187</v>
      </c>
      <c r="J7" s="15">
        <v>41580.397581018522</v>
      </c>
      <c r="K7" s="2">
        <v>89.526924133300781</v>
      </c>
      <c r="L7" s="15">
        <v>41580.408553240741</v>
      </c>
      <c r="M7" s="2">
        <v>97.829627990722656</v>
      </c>
      <c r="N7" s="15">
        <v>41580.408553240741</v>
      </c>
      <c r="O7" s="17">
        <v>0</v>
      </c>
      <c r="P7" s="11">
        <v>1799.7076416015625</v>
      </c>
      <c r="Q7" s="17">
        <v>1</v>
      </c>
      <c r="R7" s="11">
        <v>0.60000002384185791</v>
      </c>
      <c r="S7" s="17">
        <v>0</v>
      </c>
      <c r="T7" s="11">
        <v>0</v>
      </c>
      <c r="U7" s="17">
        <v>0</v>
      </c>
      <c r="V7" s="11">
        <v>0</v>
      </c>
      <c r="W7" s="17">
        <v>0</v>
      </c>
      <c r="X7" s="11">
        <v>0</v>
      </c>
      <c r="Y7" s="11">
        <v>-99.94000244140625</v>
      </c>
      <c r="Z7" s="11">
        <v>-99.94000244140625</v>
      </c>
      <c r="AA7" s="11">
        <v>-99.94000244140625</v>
      </c>
      <c r="AB7" s="11">
        <v>-99.94000244140625</v>
      </c>
      <c r="AC7" s="11">
        <v>73.5</v>
      </c>
      <c r="AD7" s="11">
        <v>69.900001525878906</v>
      </c>
      <c r="AE7" s="11">
        <v>-99.94000244140625</v>
      </c>
      <c r="AF7" s="11">
        <v>80.003211975097656</v>
      </c>
      <c r="AG7" s="11">
        <v>72.123123168945313</v>
      </c>
      <c r="AH7" s="11">
        <v>7.8800888061523437</v>
      </c>
      <c r="AI7" s="11">
        <v>73.04071044921875</v>
      </c>
      <c r="AJ7" s="11">
        <v>72.123123168945313</v>
      </c>
      <c r="AK7" s="11">
        <v>0.9175872802734375</v>
      </c>
      <c r="AL7" s="17">
        <v>0</v>
      </c>
      <c r="AM7" s="11">
        <v>0</v>
      </c>
      <c r="AN7" s="11"/>
    </row>
    <row r="8" spans="1:40" x14ac:dyDescent="0.25">
      <c r="A8" s="13">
        <v>7</v>
      </c>
      <c r="B8" s="14">
        <v>41580.416666666664</v>
      </c>
      <c r="C8" s="15">
        <v>41580.416666666664</v>
      </c>
      <c r="D8" t="s">
        <v>143</v>
      </c>
      <c r="E8" t="s">
        <v>143</v>
      </c>
      <c r="F8" t="s">
        <v>144</v>
      </c>
      <c r="G8" s="2">
        <v>72.47216796875</v>
      </c>
      <c r="H8" s="2">
        <v>105.02488708496094</v>
      </c>
      <c r="I8" s="2">
        <v>69.318565368652344</v>
      </c>
      <c r="J8" s="15">
        <v>41580.417268518519</v>
      </c>
      <c r="K8" s="2">
        <v>83.879302978515625</v>
      </c>
      <c r="L8" s="15">
        <v>41580.416689814818</v>
      </c>
      <c r="M8" s="2">
        <v>97.269538879394531</v>
      </c>
      <c r="N8" s="15">
        <v>41580.416689814818</v>
      </c>
      <c r="O8" s="17">
        <v>0</v>
      </c>
      <c r="P8" s="11">
        <v>1799.7076416015625</v>
      </c>
      <c r="Q8" s="17">
        <v>0</v>
      </c>
      <c r="R8" s="11">
        <v>0</v>
      </c>
      <c r="S8" s="17">
        <v>0</v>
      </c>
      <c r="T8" s="11">
        <v>0</v>
      </c>
      <c r="U8" s="17">
        <v>0</v>
      </c>
      <c r="V8" s="11">
        <v>0</v>
      </c>
      <c r="W8" s="17">
        <v>0</v>
      </c>
      <c r="X8" s="11">
        <v>0</v>
      </c>
      <c r="Y8" s="11">
        <v>-99.94000244140625</v>
      </c>
      <c r="Z8" s="11">
        <v>-99.94000244140625</v>
      </c>
      <c r="AA8" s="11">
        <v>-99.94000244140625</v>
      </c>
      <c r="AB8" s="11">
        <v>-99.94000244140625</v>
      </c>
      <c r="AC8" s="11">
        <v>73.599998474121094</v>
      </c>
      <c r="AD8" s="11">
        <v>71</v>
      </c>
      <c r="AE8" s="11">
        <v>-99.94000244140625</v>
      </c>
      <c r="AF8" s="11">
        <v>79.879188537597656</v>
      </c>
      <c r="AG8" s="11">
        <v>72.47216796875</v>
      </c>
      <c r="AH8" s="11">
        <v>7.4070205688476562</v>
      </c>
      <c r="AI8" s="11">
        <v>73.288276672363281</v>
      </c>
      <c r="AJ8" s="11">
        <v>72.47216796875</v>
      </c>
      <c r="AK8" s="11">
        <v>0.81610870361328125</v>
      </c>
      <c r="AL8" s="17">
        <v>0</v>
      </c>
      <c r="AM8" s="11">
        <v>0</v>
      </c>
      <c r="AN8" s="11"/>
    </row>
    <row r="9" spans="1:40" x14ac:dyDescent="0.25">
      <c r="A9" s="13">
        <v>8</v>
      </c>
      <c r="B9" s="14">
        <v>41580.4375</v>
      </c>
      <c r="C9" s="15">
        <v>41580.4375</v>
      </c>
      <c r="D9" t="s">
        <v>143</v>
      </c>
      <c r="E9" t="s">
        <v>143</v>
      </c>
      <c r="F9" t="s">
        <v>144</v>
      </c>
      <c r="G9" s="2">
        <v>73.365898132324219</v>
      </c>
      <c r="H9" s="2">
        <v>105.91862487792969</v>
      </c>
      <c r="I9" s="2">
        <v>69.832794189453125</v>
      </c>
      <c r="J9" s="15">
        <v>41580.440381944441</v>
      </c>
      <c r="K9" s="2">
        <v>82.629066467285156</v>
      </c>
      <c r="L9" s="15">
        <v>41580.457048611112</v>
      </c>
      <c r="M9" s="2">
        <v>94.535270690917969</v>
      </c>
      <c r="N9" s="15">
        <v>41580.457048611112</v>
      </c>
      <c r="O9" s="17">
        <v>0</v>
      </c>
      <c r="P9" s="11">
        <v>1799.7076416015625</v>
      </c>
      <c r="Q9" s="17">
        <v>0</v>
      </c>
      <c r="R9" s="11">
        <v>0</v>
      </c>
      <c r="S9" s="17">
        <v>0</v>
      </c>
      <c r="T9" s="11">
        <v>0</v>
      </c>
      <c r="U9" s="17">
        <v>0</v>
      </c>
      <c r="V9" s="11">
        <v>0</v>
      </c>
      <c r="W9" s="17">
        <v>0</v>
      </c>
      <c r="X9" s="11">
        <v>0</v>
      </c>
      <c r="Y9" s="11">
        <v>-99.94000244140625</v>
      </c>
      <c r="Z9" s="11">
        <v>-99.94000244140625</v>
      </c>
      <c r="AA9" s="11">
        <v>-99.94000244140625</v>
      </c>
      <c r="AB9" s="11">
        <v>-99.94000244140625</v>
      </c>
      <c r="AC9" s="11">
        <v>74.400001525878906</v>
      </c>
      <c r="AD9" s="11">
        <v>71.800003051757813</v>
      </c>
      <c r="AE9" s="11">
        <v>-99.94000244140625</v>
      </c>
      <c r="AF9" s="11">
        <v>80.250747680664062</v>
      </c>
      <c r="AG9" s="11">
        <v>73.365898132324219</v>
      </c>
      <c r="AH9" s="11">
        <v>6.8848495483398437</v>
      </c>
      <c r="AI9" s="11">
        <v>73.85906982421875</v>
      </c>
      <c r="AJ9" s="11">
        <v>73.365898132324219</v>
      </c>
      <c r="AK9" s="11">
        <v>0.49317169189453125</v>
      </c>
      <c r="AL9" s="17">
        <v>0</v>
      </c>
      <c r="AM9" s="11">
        <v>0</v>
      </c>
      <c r="AN9" s="11"/>
    </row>
    <row r="10" spans="1:40" x14ac:dyDescent="0.25">
      <c r="A10" s="13">
        <v>9</v>
      </c>
      <c r="B10" s="14">
        <v>41580.458333333336</v>
      </c>
      <c r="C10" s="15">
        <v>41580.458333333336</v>
      </c>
      <c r="D10" t="s">
        <v>143</v>
      </c>
      <c r="E10" t="s">
        <v>143</v>
      </c>
      <c r="F10" t="s">
        <v>144</v>
      </c>
      <c r="G10" s="2">
        <v>69.1728515625</v>
      </c>
      <c r="H10" s="2">
        <v>101.72557067871094</v>
      </c>
      <c r="I10" s="2">
        <v>57.445075988769531</v>
      </c>
      <c r="J10" s="15">
        <v>41580.46597222222</v>
      </c>
      <c r="K10" s="2">
        <v>91.0106201171875</v>
      </c>
      <c r="L10" s="15">
        <v>41580.469583333332</v>
      </c>
      <c r="M10" s="2">
        <v>106.42552185058594</v>
      </c>
      <c r="N10" s="15">
        <v>41580.469583333332</v>
      </c>
      <c r="O10" s="17">
        <v>34</v>
      </c>
      <c r="P10" s="11">
        <v>1654.843017578125</v>
      </c>
      <c r="Q10" s="17">
        <v>3</v>
      </c>
      <c r="R10" s="11">
        <v>1.600000262260437</v>
      </c>
      <c r="S10" s="17">
        <v>0</v>
      </c>
      <c r="T10" s="11">
        <v>0</v>
      </c>
      <c r="U10" s="17">
        <v>0</v>
      </c>
      <c r="V10" s="11">
        <v>0</v>
      </c>
      <c r="W10" s="17">
        <v>0</v>
      </c>
      <c r="X10" s="11">
        <v>0</v>
      </c>
      <c r="Y10" s="11">
        <v>-99.94000244140625</v>
      </c>
      <c r="Z10" s="11">
        <v>-99.94000244140625</v>
      </c>
      <c r="AA10" s="11">
        <v>-99.94000244140625</v>
      </c>
      <c r="AB10" s="11">
        <v>-99.94000244140625</v>
      </c>
      <c r="AC10" s="11">
        <v>72.800003051757812</v>
      </c>
      <c r="AD10" s="11">
        <v>64</v>
      </c>
      <c r="AE10" s="11">
        <v>-99.94000244140625</v>
      </c>
      <c r="AF10" s="11">
        <v>78.482177734375</v>
      </c>
      <c r="AG10" s="11">
        <v>69.1728515625</v>
      </c>
      <c r="AH10" s="11">
        <v>9.309326171875</v>
      </c>
      <c r="AI10" s="11">
        <v>71.822341918945313</v>
      </c>
      <c r="AJ10" s="11">
        <v>69.1728515625</v>
      </c>
      <c r="AK10" s="11">
        <v>2.6494903564453125</v>
      </c>
      <c r="AL10" s="17">
        <v>0</v>
      </c>
      <c r="AM10" s="11">
        <v>0</v>
      </c>
      <c r="AN10" s="11"/>
    </row>
    <row r="11" spans="1:40" x14ac:dyDescent="0.25">
      <c r="A11" s="13">
        <v>10</v>
      </c>
      <c r="B11" s="14">
        <v>41580.479166666664</v>
      </c>
      <c r="C11" s="15">
        <v>41580.479166666664</v>
      </c>
      <c r="D11" t="s">
        <v>143</v>
      </c>
      <c r="E11" t="s">
        <v>143</v>
      </c>
      <c r="F11" t="s">
        <v>144</v>
      </c>
      <c r="G11" s="2">
        <v>68.607597351074219</v>
      </c>
      <c r="H11" s="2">
        <v>101.16032409667969</v>
      </c>
      <c r="I11" s="2">
        <v>57.13568115234375</v>
      </c>
      <c r="J11" s="15">
        <v>41580.485671296294</v>
      </c>
      <c r="K11" s="2">
        <v>87.663169860839844</v>
      </c>
      <c r="L11" s="15">
        <v>41580.499456018515</v>
      </c>
      <c r="M11" s="2">
        <v>104.49085998535156</v>
      </c>
      <c r="N11" s="15">
        <v>41580.483807870369</v>
      </c>
      <c r="O11" s="17">
        <v>23</v>
      </c>
      <c r="P11" s="11">
        <v>1696.6328125</v>
      </c>
      <c r="Q11" s="17">
        <v>1</v>
      </c>
      <c r="R11" s="11">
        <v>0.40000000596046448</v>
      </c>
      <c r="S11" s="17">
        <v>0</v>
      </c>
      <c r="T11" s="11">
        <v>0</v>
      </c>
      <c r="U11" s="17">
        <v>0</v>
      </c>
      <c r="V11" s="11">
        <v>0</v>
      </c>
      <c r="W11" s="17">
        <v>0</v>
      </c>
      <c r="X11" s="11">
        <v>0</v>
      </c>
      <c r="Y11" s="11">
        <v>-99.94000244140625</v>
      </c>
      <c r="Z11" s="11">
        <v>-99.94000244140625</v>
      </c>
      <c r="AA11" s="11">
        <v>-99.94000244140625</v>
      </c>
      <c r="AB11" s="11">
        <v>-99.94000244140625</v>
      </c>
      <c r="AC11" s="11">
        <v>70.800003051757813</v>
      </c>
      <c r="AD11" s="11">
        <v>64.400001525878906</v>
      </c>
      <c r="AE11" s="11">
        <v>-99.94000244140625</v>
      </c>
      <c r="AF11" s="11">
        <v>78.965621948242188</v>
      </c>
      <c r="AG11" s="11">
        <v>68.607597351074219</v>
      </c>
      <c r="AH11" s="11">
        <v>10.358024597167969</v>
      </c>
      <c r="AI11" s="11">
        <v>70.686912536621094</v>
      </c>
      <c r="AJ11" s="11">
        <v>68.607597351074219</v>
      </c>
      <c r="AK11" s="11">
        <v>2.079315185546875</v>
      </c>
      <c r="AL11" s="17">
        <v>0</v>
      </c>
      <c r="AM11" s="11">
        <v>0</v>
      </c>
      <c r="AN11" s="11"/>
    </row>
    <row r="12" spans="1:40" x14ac:dyDescent="0.25">
      <c r="A12" s="13">
        <v>11</v>
      </c>
      <c r="B12" s="14">
        <v>41580.5</v>
      </c>
      <c r="C12" s="15">
        <v>41580.5</v>
      </c>
      <c r="D12" t="s">
        <v>143</v>
      </c>
      <c r="E12" t="s">
        <v>143</v>
      </c>
      <c r="F12" t="s">
        <v>144</v>
      </c>
      <c r="G12" s="2">
        <v>72.179023742675781</v>
      </c>
      <c r="H12" s="2">
        <v>104.73175048828125</v>
      </c>
      <c r="I12" s="2">
        <v>65.485450744628906</v>
      </c>
      <c r="J12" s="15">
        <v>41580.519884259258</v>
      </c>
      <c r="K12" s="2">
        <v>86.390357971191406</v>
      </c>
      <c r="L12" s="15">
        <v>41580.50886574074</v>
      </c>
      <c r="M12" s="2">
        <v>99.660537719726563</v>
      </c>
      <c r="N12" s="15">
        <v>41580.510520833333</v>
      </c>
      <c r="O12" s="17">
        <v>0</v>
      </c>
      <c r="P12" s="11">
        <v>1799.7076416015625</v>
      </c>
      <c r="Q12" s="17">
        <v>1</v>
      </c>
      <c r="R12" s="11">
        <v>0.20000000298023224</v>
      </c>
      <c r="S12" s="17">
        <v>0</v>
      </c>
      <c r="T12" s="11">
        <v>0</v>
      </c>
      <c r="U12" s="17">
        <v>0</v>
      </c>
      <c r="V12" s="11">
        <v>0</v>
      </c>
      <c r="W12" s="17">
        <v>0</v>
      </c>
      <c r="X12" s="11">
        <v>0</v>
      </c>
      <c r="Y12" s="11">
        <v>-99.94000244140625</v>
      </c>
      <c r="Z12" s="11">
        <v>-99.94000244140625</v>
      </c>
      <c r="AA12" s="11">
        <v>-99.94000244140625</v>
      </c>
      <c r="AB12" s="11">
        <v>-99.94000244140625</v>
      </c>
      <c r="AC12" s="11">
        <v>74.300003051757813</v>
      </c>
      <c r="AD12" s="11">
        <v>69</v>
      </c>
      <c r="AE12" s="11">
        <v>-99.94000244140625</v>
      </c>
      <c r="AF12" s="11">
        <v>77.912796020507813</v>
      </c>
      <c r="AG12" s="11">
        <v>72.179023742675781</v>
      </c>
      <c r="AH12" s="11">
        <v>5.7337722778320313</v>
      </c>
      <c r="AI12" s="11">
        <v>73.065078735351563</v>
      </c>
      <c r="AJ12" s="11">
        <v>72.179023742675781</v>
      </c>
      <c r="AK12" s="11">
        <v>0.88605499267578125</v>
      </c>
      <c r="AL12" s="17">
        <v>0</v>
      </c>
      <c r="AM12" s="11">
        <v>0</v>
      </c>
      <c r="AN12" s="11"/>
    </row>
    <row r="13" spans="1:40" x14ac:dyDescent="0.25">
      <c r="A13" s="13">
        <v>12</v>
      </c>
      <c r="B13" s="14">
        <v>41580.520833333336</v>
      </c>
      <c r="C13" s="15">
        <v>41580.520833333336</v>
      </c>
      <c r="D13" t="s">
        <v>143</v>
      </c>
      <c r="E13" t="s">
        <v>143</v>
      </c>
      <c r="F13" t="s">
        <v>144</v>
      </c>
      <c r="G13" s="2">
        <v>69.637809753417969</v>
      </c>
      <c r="H13" s="2">
        <v>102.19053649902344</v>
      </c>
      <c r="I13" s="2">
        <v>59.211193084716797</v>
      </c>
      <c r="J13" s="15">
        <v>41580.537766203706</v>
      </c>
      <c r="K13" s="2">
        <v>83.724815368652344</v>
      </c>
      <c r="L13" s="15">
        <v>41580.525185185186</v>
      </c>
      <c r="M13" s="2">
        <v>95.514625549316406</v>
      </c>
      <c r="N13" s="15">
        <v>41580.525185185186</v>
      </c>
      <c r="O13" s="17">
        <v>9</v>
      </c>
      <c r="P13" s="11">
        <v>1779.7125244140625</v>
      </c>
      <c r="Q13" s="17">
        <v>0</v>
      </c>
      <c r="R13" s="11">
        <v>0</v>
      </c>
      <c r="S13" s="17">
        <v>0</v>
      </c>
      <c r="T13" s="11">
        <v>0</v>
      </c>
      <c r="U13" s="17">
        <v>0</v>
      </c>
      <c r="V13" s="11">
        <v>0</v>
      </c>
      <c r="W13" s="17">
        <v>0</v>
      </c>
      <c r="X13" s="11">
        <v>0</v>
      </c>
      <c r="Y13" s="11">
        <v>-99.94000244140625</v>
      </c>
      <c r="Z13" s="11">
        <v>-99.94000244140625</v>
      </c>
      <c r="AA13" s="11">
        <v>-99.94000244140625</v>
      </c>
      <c r="AB13" s="11">
        <v>-99.94000244140625</v>
      </c>
      <c r="AC13" s="11">
        <v>71.5</v>
      </c>
      <c r="AD13" s="11">
        <v>66.200004577636719</v>
      </c>
      <c r="AE13" s="11">
        <v>-99.94000244140625</v>
      </c>
      <c r="AF13" s="11">
        <v>78.763801574707031</v>
      </c>
      <c r="AG13" s="11">
        <v>69.637809753417969</v>
      </c>
      <c r="AH13" s="11">
        <v>9.1259918212890625</v>
      </c>
      <c r="AI13" s="11">
        <v>71.433456420898437</v>
      </c>
      <c r="AJ13" s="11">
        <v>69.637809753417969</v>
      </c>
      <c r="AK13" s="11">
        <v>1.7956466674804687</v>
      </c>
      <c r="AL13" s="17">
        <v>0</v>
      </c>
      <c r="AM13" s="11">
        <v>0</v>
      </c>
      <c r="AN13" s="11"/>
    </row>
    <row r="14" spans="1:40" x14ac:dyDescent="0.25">
      <c r="A14" s="13">
        <v>13</v>
      </c>
      <c r="B14" s="14">
        <v>41580.541666666664</v>
      </c>
      <c r="C14" s="15">
        <v>41580.541666666664</v>
      </c>
      <c r="D14" t="s">
        <v>143</v>
      </c>
      <c r="E14" t="s">
        <v>143</v>
      </c>
      <c r="F14" t="s">
        <v>144</v>
      </c>
      <c r="G14" s="2">
        <v>70.47802734375</v>
      </c>
      <c r="H14" s="2">
        <v>103.03074645996094</v>
      </c>
      <c r="I14" s="2">
        <v>60.314456939697266</v>
      </c>
      <c r="J14" s="15">
        <v>41580.556828703702</v>
      </c>
      <c r="K14" s="2">
        <v>85.101898193359375</v>
      </c>
      <c r="L14" s="15">
        <v>41580.552569444444</v>
      </c>
      <c r="M14" s="2">
        <v>95.252708435058594</v>
      </c>
      <c r="N14" s="15">
        <v>41580.552569444444</v>
      </c>
      <c r="O14" s="17">
        <v>17</v>
      </c>
      <c r="P14" s="11">
        <v>1764.416259765625</v>
      </c>
      <c r="Q14" s="17">
        <v>0</v>
      </c>
      <c r="R14" s="11">
        <v>0</v>
      </c>
      <c r="S14" s="17">
        <v>0</v>
      </c>
      <c r="T14" s="11">
        <v>0</v>
      </c>
      <c r="U14" s="17">
        <v>0</v>
      </c>
      <c r="V14" s="11">
        <v>0</v>
      </c>
      <c r="W14" s="17">
        <v>0</v>
      </c>
      <c r="X14" s="11">
        <v>0</v>
      </c>
      <c r="Y14" s="11">
        <v>-99.94000244140625</v>
      </c>
      <c r="Z14" s="11">
        <v>-99.94000244140625</v>
      </c>
      <c r="AA14" s="11">
        <v>-99.94000244140625</v>
      </c>
      <c r="AB14" s="11">
        <v>-99.94000244140625</v>
      </c>
      <c r="AC14" s="11">
        <v>73.900001525878906</v>
      </c>
      <c r="AD14" s="11">
        <v>65.599998474121094</v>
      </c>
      <c r="AE14" s="11">
        <v>-99.94000244140625</v>
      </c>
      <c r="AF14" s="11">
        <v>80.012786865234375</v>
      </c>
      <c r="AG14" s="11">
        <v>70.47802734375</v>
      </c>
      <c r="AH14" s="11">
        <v>9.534759521484375</v>
      </c>
      <c r="AI14" s="11">
        <v>71.726531982421875</v>
      </c>
      <c r="AJ14" s="11">
        <v>70.47802734375</v>
      </c>
      <c r="AK14" s="11">
        <v>1.248504638671875</v>
      </c>
      <c r="AL14" s="17">
        <v>0</v>
      </c>
      <c r="AM14" s="11">
        <v>0</v>
      </c>
      <c r="AN14" s="11"/>
    </row>
    <row r="15" spans="1:40" x14ac:dyDescent="0.25">
      <c r="A15" s="13">
        <v>14</v>
      </c>
      <c r="B15" s="14">
        <v>41580.5625</v>
      </c>
      <c r="C15" s="15">
        <v>41580.5625</v>
      </c>
      <c r="D15" t="s">
        <v>143</v>
      </c>
      <c r="E15" t="s">
        <v>143</v>
      </c>
      <c r="F15" t="s">
        <v>144</v>
      </c>
      <c r="G15" s="2">
        <v>74.742630004882813</v>
      </c>
      <c r="H15" s="2">
        <v>107.29534912109375</v>
      </c>
      <c r="I15" s="2">
        <v>62.062767028808594</v>
      </c>
      <c r="J15" s="15">
        <v>41580.583182870374</v>
      </c>
      <c r="K15" s="2">
        <v>102.23380279541016</v>
      </c>
      <c r="L15" s="15">
        <v>41580.580393518518</v>
      </c>
      <c r="M15" s="2">
        <v>109.96072387695312</v>
      </c>
      <c r="N15" s="15">
        <v>41580.580393518518</v>
      </c>
      <c r="O15" s="17">
        <v>2</v>
      </c>
      <c r="P15" s="11">
        <v>1793.80908203125</v>
      </c>
      <c r="Q15" s="17">
        <v>2</v>
      </c>
      <c r="R15" s="11">
        <v>4.1999983787536621</v>
      </c>
      <c r="S15" s="17">
        <v>0</v>
      </c>
      <c r="T15" s="11">
        <v>0</v>
      </c>
      <c r="U15" s="17">
        <v>0</v>
      </c>
      <c r="V15" s="11">
        <v>0</v>
      </c>
      <c r="W15" s="17">
        <v>0</v>
      </c>
      <c r="X15" s="11">
        <v>0</v>
      </c>
      <c r="Y15" s="11">
        <v>-99.94000244140625</v>
      </c>
      <c r="Z15" s="11">
        <v>-99.94000244140625</v>
      </c>
      <c r="AA15" s="11">
        <v>-99.94000244140625</v>
      </c>
      <c r="AB15" s="11">
        <v>-99.94000244140625</v>
      </c>
      <c r="AC15" s="11">
        <v>75.200004577636719</v>
      </c>
      <c r="AD15" s="11">
        <v>72.200004577636719</v>
      </c>
      <c r="AE15" s="11">
        <v>-99.94000244140625</v>
      </c>
      <c r="AF15" s="11">
        <v>81.189979553222656</v>
      </c>
      <c r="AG15" s="11">
        <v>74.742630004882813</v>
      </c>
      <c r="AH15" s="11">
        <v>6.4473495483398437</v>
      </c>
      <c r="AI15" s="11">
        <v>77.720443725585938</v>
      </c>
      <c r="AJ15" s="11">
        <v>74.742630004882813</v>
      </c>
      <c r="AK15" s="11">
        <v>2.977813720703125</v>
      </c>
      <c r="AL15" s="17">
        <v>0</v>
      </c>
      <c r="AM15" s="11">
        <v>0</v>
      </c>
      <c r="AN15" s="11"/>
    </row>
    <row r="16" spans="1:40" x14ac:dyDescent="0.25">
      <c r="A16" s="13">
        <v>15</v>
      </c>
      <c r="B16" s="14">
        <v>41580.583333333336</v>
      </c>
      <c r="C16" s="15">
        <v>41580.583333333336</v>
      </c>
      <c r="D16" t="s">
        <v>143</v>
      </c>
      <c r="E16" t="s">
        <v>143</v>
      </c>
      <c r="F16" t="s">
        <v>144</v>
      </c>
      <c r="G16" s="2">
        <v>73.414070129394531</v>
      </c>
      <c r="H16" s="2">
        <v>105.966796875</v>
      </c>
      <c r="I16" s="2">
        <v>58.477687835693359</v>
      </c>
      <c r="J16" s="15">
        <v>41580.586377314816</v>
      </c>
      <c r="K16" s="2">
        <v>84.829757690429688</v>
      </c>
      <c r="L16" s="15">
        <v>41580.592094907406</v>
      </c>
      <c r="M16" s="2">
        <v>96.937469482421875</v>
      </c>
      <c r="N16" s="15">
        <v>41580.599305555559</v>
      </c>
      <c r="O16" s="17">
        <v>11</v>
      </c>
      <c r="P16" s="11">
        <v>1699.3321533203125</v>
      </c>
      <c r="Q16" s="17">
        <v>0</v>
      </c>
      <c r="R16" s="11">
        <v>0</v>
      </c>
      <c r="S16" s="17">
        <v>0</v>
      </c>
      <c r="T16" s="11">
        <v>0</v>
      </c>
      <c r="U16" s="17">
        <v>0</v>
      </c>
      <c r="V16" s="11">
        <v>0</v>
      </c>
      <c r="W16" s="17">
        <v>0</v>
      </c>
      <c r="X16" s="11">
        <v>0</v>
      </c>
      <c r="Y16" s="11">
        <v>-99.94000244140625</v>
      </c>
      <c r="Z16" s="11">
        <v>-99.94000244140625</v>
      </c>
      <c r="AA16" s="11">
        <v>-99.94000244140625</v>
      </c>
      <c r="AB16" s="11">
        <v>-99.94000244140625</v>
      </c>
      <c r="AC16" s="11">
        <v>75.099998474121094</v>
      </c>
      <c r="AD16" s="11">
        <v>65.599998474121094</v>
      </c>
      <c r="AE16" s="11">
        <v>-99.94000244140625</v>
      </c>
      <c r="AF16" s="11">
        <v>80.427162170410156</v>
      </c>
      <c r="AG16" s="11">
        <v>73.414070129394531</v>
      </c>
      <c r="AH16" s="11">
        <v>7.013092041015625</v>
      </c>
      <c r="AI16" s="11">
        <v>74.130844116210937</v>
      </c>
      <c r="AJ16" s="11">
        <v>73.414070129394531</v>
      </c>
      <c r="AK16" s="11">
        <v>0.71677398681640625</v>
      </c>
      <c r="AL16" s="17">
        <v>0</v>
      </c>
      <c r="AM16" s="11">
        <v>0</v>
      </c>
      <c r="AN16" s="11"/>
    </row>
    <row r="17" spans="1:40" x14ac:dyDescent="0.25">
      <c r="A17" s="13">
        <v>16</v>
      </c>
      <c r="B17" s="14">
        <v>41580.604166666664</v>
      </c>
      <c r="C17" s="15">
        <v>41580.604166666664</v>
      </c>
      <c r="D17" t="s">
        <v>143</v>
      </c>
      <c r="E17" t="s">
        <v>143</v>
      </c>
      <c r="F17" t="s">
        <v>144</v>
      </c>
      <c r="G17" s="2">
        <v>73.126663208007813</v>
      </c>
      <c r="H17" s="2">
        <v>105.67938232421875</v>
      </c>
      <c r="I17" s="2">
        <v>68.46160888671875</v>
      </c>
      <c r="J17" s="15">
        <v>41580.617789351854</v>
      </c>
      <c r="K17" s="2">
        <v>81.386871337890625</v>
      </c>
      <c r="L17" s="15">
        <v>41580.613981481481</v>
      </c>
      <c r="M17" s="2">
        <v>93.649337768554688</v>
      </c>
      <c r="N17" s="15">
        <v>41580.613981481481</v>
      </c>
      <c r="O17" s="17">
        <v>0</v>
      </c>
      <c r="P17" s="11">
        <v>1799.7076416015625</v>
      </c>
      <c r="Q17" s="17">
        <v>0</v>
      </c>
      <c r="R17" s="11">
        <v>0</v>
      </c>
      <c r="S17" s="17">
        <v>0</v>
      </c>
      <c r="T17" s="11">
        <v>0</v>
      </c>
      <c r="U17" s="17">
        <v>0</v>
      </c>
      <c r="V17" s="11">
        <v>0</v>
      </c>
      <c r="W17" s="17">
        <v>0</v>
      </c>
      <c r="X17" s="11">
        <v>0</v>
      </c>
      <c r="Y17" s="11">
        <v>-99.94000244140625</v>
      </c>
      <c r="Z17" s="11">
        <v>-99.94000244140625</v>
      </c>
      <c r="AA17" s="11">
        <v>-99.94000244140625</v>
      </c>
      <c r="AB17" s="11">
        <v>-99.94000244140625</v>
      </c>
      <c r="AC17" s="11">
        <v>74.099998474121094</v>
      </c>
      <c r="AD17" s="11">
        <v>71.900001525878906</v>
      </c>
      <c r="AE17" s="11">
        <v>-99.94000244140625</v>
      </c>
      <c r="AF17" s="11">
        <v>80.496055603027344</v>
      </c>
      <c r="AG17" s="11">
        <v>73.126663208007813</v>
      </c>
      <c r="AH17" s="11">
        <v>7.3693923950195313</v>
      </c>
      <c r="AI17" s="11">
        <v>73.691558837890625</v>
      </c>
      <c r="AJ17" s="11">
        <v>73.126663208007813</v>
      </c>
      <c r="AK17" s="11">
        <v>0.5648956298828125</v>
      </c>
      <c r="AL17" s="17">
        <v>0</v>
      </c>
      <c r="AM17" s="11">
        <v>0</v>
      </c>
      <c r="AN17" s="11"/>
    </row>
    <row r="18" spans="1:40" x14ac:dyDescent="0.25">
      <c r="A18" s="13">
        <v>17</v>
      </c>
      <c r="B18" s="14">
        <v>41580.625</v>
      </c>
      <c r="C18" s="15">
        <v>41580.625</v>
      </c>
      <c r="D18" t="s">
        <v>143</v>
      </c>
      <c r="E18" t="s">
        <v>143</v>
      </c>
      <c r="F18" t="s">
        <v>144</v>
      </c>
      <c r="G18" s="2">
        <v>69.929313659667969</v>
      </c>
      <c r="H18" s="2">
        <v>102.48204040527344</v>
      </c>
      <c r="I18" s="2">
        <v>59.669097900390625</v>
      </c>
      <c r="J18" s="15">
        <v>41580.634583333333</v>
      </c>
      <c r="K18" s="2">
        <v>81.131454467773438</v>
      </c>
      <c r="L18" s="15">
        <v>41580.644293981481</v>
      </c>
      <c r="M18" s="2">
        <v>94.653701782226563</v>
      </c>
      <c r="N18" s="15">
        <v>41580.639409722222</v>
      </c>
      <c r="O18" s="17">
        <v>38</v>
      </c>
      <c r="P18" s="11">
        <v>1691.634033203125</v>
      </c>
      <c r="Q18" s="17">
        <v>0</v>
      </c>
      <c r="R18" s="11">
        <v>0</v>
      </c>
      <c r="S18" s="17">
        <v>0</v>
      </c>
      <c r="T18" s="11">
        <v>0</v>
      </c>
      <c r="U18" s="17">
        <v>0</v>
      </c>
      <c r="V18" s="11">
        <v>0</v>
      </c>
      <c r="W18" s="17">
        <v>0</v>
      </c>
      <c r="X18" s="11">
        <v>0</v>
      </c>
      <c r="Y18" s="11">
        <v>-99.94000244140625</v>
      </c>
      <c r="Z18" s="11">
        <v>-99.94000244140625</v>
      </c>
      <c r="AA18" s="11">
        <v>-99.94000244140625</v>
      </c>
      <c r="AB18" s="11">
        <v>-99.94000244140625</v>
      </c>
      <c r="AC18" s="11">
        <v>74.099998474121094</v>
      </c>
      <c r="AD18" s="11">
        <v>64.400001525878906</v>
      </c>
      <c r="AE18" s="11">
        <v>-99.94000244140625</v>
      </c>
      <c r="AF18" s="11">
        <v>78.891014099121094</v>
      </c>
      <c r="AG18" s="11">
        <v>69.929313659667969</v>
      </c>
      <c r="AH18" s="11">
        <v>8.961700439453125</v>
      </c>
      <c r="AI18" s="11">
        <v>70.726165771484375</v>
      </c>
      <c r="AJ18" s="11">
        <v>69.929313659667969</v>
      </c>
      <c r="AK18" s="11">
        <v>0.79685211181640625</v>
      </c>
      <c r="AL18" s="17">
        <v>0</v>
      </c>
      <c r="AM18" s="11">
        <v>0</v>
      </c>
      <c r="AN18" s="11"/>
    </row>
    <row r="19" spans="1:40" x14ac:dyDescent="0.25">
      <c r="A19" s="13">
        <v>18</v>
      </c>
      <c r="B19" s="14">
        <v>41580.645833333336</v>
      </c>
      <c r="C19" s="15">
        <v>41580.645833333336</v>
      </c>
      <c r="D19" t="s">
        <v>143</v>
      </c>
      <c r="E19" t="s">
        <v>143</v>
      </c>
      <c r="F19" t="s">
        <v>144</v>
      </c>
      <c r="G19" s="2">
        <v>74.07684326171875</v>
      </c>
      <c r="H19" s="2">
        <v>106.62956237792969</v>
      </c>
      <c r="I19" s="2">
        <v>70.356697082519531</v>
      </c>
      <c r="J19" s="15">
        <v>41580.665717592594</v>
      </c>
      <c r="K19" s="2">
        <v>81.542030334472656</v>
      </c>
      <c r="L19" s="15">
        <v>41580.649016203701</v>
      </c>
      <c r="M19" s="2">
        <v>93.145668029785156</v>
      </c>
      <c r="N19" s="15">
        <v>41580.649016203701</v>
      </c>
      <c r="O19" s="17">
        <v>0</v>
      </c>
      <c r="P19" s="11">
        <v>1799.7076416015625</v>
      </c>
      <c r="Q19" s="17">
        <v>0</v>
      </c>
      <c r="R19" s="11">
        <v>0</v>
      </c>
      <c r="S19" s="17">
        <v>0</v>
      </c>
      <c r="T19" s="11">
        <v>0</v>
      </c>
      <c r="U19" s="17">
        <v>0</v>
      </c>
      <c r="V19" s="11">
        <v>0</v>
      </c>
      <c r="W19" s="17">
        <v>0</v>
      </c>
      <c r="X19" s="11">
        <v>0</v>
      </c>
      <c r="Y19" s="11">
        <v>-99.94000244140625</v>
      </c>
      <c r="Z19" s="11">
        <v>-99.94000244140625</v>
      </c>
      <c r="AA19" s="11">
        <v>-99.94000244140625</v>
      </c>
      <c r="AB19" s="11">
        <v>-99.94000244140625</v>
      </c>
      <c r="AC19" s="11">
        <v>74.900001525878906</v>
      </c>
      <c r="AD19" s="11">
        <v>72.900001525878906</v>
      </c>
      <c r="AE19" s="11">
        <v>-99.94000244140625</v>
      </c>
      <c r="AF19" s="11">
        <v>81.194572448730469</v>
      </c>
      <c r="AG19" s="11">
        <v>74.07684326171875</v>
      </c>
      <c r="AH19" s="11">
        <v>7.1177291870117188</v>
      </c>
      <c r="AI19" s="11">
        <v>74.525657653808594</v>
      </c>
      <c r="AJ19" s="11">
        <v>74.07684326171875</v>
      </c>
      <c r="AK19" s="11">
        <v>0.44881439208984375</v>
      </c>
      <c r="AL19" s="17">
        <v>0</v>
      </c>
      <c r="AM19" s="11">
        <v>0</v>
      </c>
      <c r="AN19" s="11"/>
    </row>
    <row r="20" spans="1:40" x14ac:dyDescent="0.25">
      <c r="A20" s="13">
        <v>19</v>
      </c>
      <c r="B20" s="14">
        <v>41580.666666666664</v>
      </c>
      <c r="C20" s="15">
        <v>41580.666666666664</v>
      </c>
      <c r="D20" t="s">
        <v>143</v>
      </c>
      <c r="E20" t="s">
        <v>143</v>
      </c>
      <c r="F20" t="s">
        <v>144</v>
      </c>
      <c r="G20" s="2">
        <v>69.583099365234375</v>
      </c>
      <c r="H20" s="2">
        <v>102.13581848144531</v>
      </c>
      <c r="I20" s="2">
        <v>57.703300476074219</v>
      </c>
      <c r="J20" s="15">
        <v>41580.672106481485</v>
      </c>
      <c r="K20" s="2">
        <v>88.716690063476563</v>
      </c>
      <c r="L20" s="15">
        <v>41580.675671296296</v>
      </c>
      <c r="M20" s="2">
        <v>99.926658630371094</v>
      </c>
      <c r="N20" s="15">
        <v>41580.679363425923</v>
      </c>
      <c r="O20" s="17">
        <v>25</v>
      </c>
      <c r="P20" s="11">
        <v>1690.63427734375</v>
      </c>
      <c r="Q20" s="17">
        <v>2</v>
      </c>
      <c r="R20" s="11">
        <v>1.2000001668930054</v>
      </c>
      <c r="S20" s="17">
        <v>0</v>
      </c>
      <c r="T20" s="11">
        <v>0</v>
      </c>
      <c r="U20" s="17">
        <v>0</v>
      </c>
      <c r="V20" s="11">
        <v>0</v>
      </c>
      <c r="W20" s="17">
        <v>0</v>
      </c>
      <c r="X20" s="11">
        <v>0</v>
      </c>
      <c r="Y20" s="11">
        <v>-99.94000244140625</v>
      </c>
      <c r="Z20" s="11">
        <v>-99.94000244140625</v>
      </c>
      <c r="AA20" s="11">
        <v>-99.94000244140625</v>
      </c>
      <c r="AB20" s="11">
        <v>-99.94000244140625</v>
      </c>
      <c r="AC20" s="11">
        <v>72.900001525878906</v>
      </c>
      <c r="AD20" s="11">
        <v>64.400001525878906</v>
      </c>
      <c r="AE20" s="11">
        <v>-99.94000244140625</v>
      </c>
      <c r="AF20" s="11">
        <v>78.298118591308594</v>
      </c>
      <c r="AG20" s="11">
        <v>69.583099365234375</v>
      </c>
      <c r="AH20" s="11">
        <v>8.7150192260742187</v>
      </c>
      <c r="AI20" s="11">
        <v>71.162040710449219</v>
      </c>
      <c r="AJ20" s="11">
        <v>69.583099365234375</v>
      </c>
      <c r="AK20" s="11">
        <v>1.5789413452148438</v>
      </c>
      <c r="AL20" s="17">
        <v>0</v>
      </c>
      <c r="AM20" s="11">
        <v>0</v>
      </c>
      <c r="AN20" s="11"/>
    </row>
    <row r="21" spans="1:40" x14ac:dyDescent="0.25">
      <c r="A21" s="13">
        <v>20</v>
      </c>
      <c r="B21" s="14">
        <v>41580.6875</v>
      </c>
      <c r="C21" s="15">
        <v>41580.6875</v>
      </c>
      <c r="D21" t="s">
        <v>143</v>
      </c>
      <c r="E21" t="s">
        <v>143</v>
      </c>
      <c r="F21" t="s">
        <v>144</v>
      </c>
      <c r="G21" s="2">
        <v>67.94171142578125</v>
      </c>
      <c r="H21" s="2">
        <v>100.49443054199219</v>
      </c>
      <c r="I21" s="2">
        <v>58.574176788330078</v>
      </c>
      <c r="J21" s="15">
        <v>41580.699432870373</v>
      </c>
      <c r="K21" s="2">
        <v>81.907562255859375</v>
      </c>
      <c r="L21" s="15">
        <v>41580.706122685187</v>
      </c>
      <c r="M21" s="2">
        <v>95.360267639160156</v>
      </c>
      <c r="N21" s="15">
        <v>41580.706122685187</v>
      </c>
      <c r="O21" s="17">
        <v>32</v>
      </c>
      <c r="P21" s="11">
        <v>1702.7313232421875</v>
      </c>
      <c r="Q21" s="17">
        <v>0</v>
      </c>
      <c r="R21" s="11">
        <v>0</v>
      </c>
      <c r="S21" s="17">
        <v>0</v>
      </c>
      <c r="T21" s="11">
        <v>0</v>
      </c>
      <c r="U21" s="17">
        <v>0</v>
      </c>
      <c r="V21" s="11">
        <v>0</v>
      </c>
      <c r="W21" s="17">
        <v>0</v>
      </c>
      <c r="X21" s="11">
        <v>0</v>
      </c>
      <c r="Y21" s="11">
        <v>-99.94000244140625</v>
      </c>
      <c r="Z21" s="11">
        <v>-99.94000244140625</v>
      </c>
      <c r="AA21" s="11">
        <v>-99.94000244140625</v>
      </c>
      <c r="AB21" s="11">
        <v>-99.94000244140625</v>
      </c>
      <c r="AC21" s="11">
        <v>70.099998474121094</v>
      </c>
      <c r="AD21" s="11">
        <v>64.300003051757812</v>
      </c>
      <c r="AE21" s="11">
        <v>-99.94000244140625</v>
      </c>
      <c r="AF21" s="11">
        <v>77.744560241699219</v>
      </c>
      <c r="AG21" s="11">
        <v>67.94171142578125</v>
      </c>
      <c r="AH21" s="11">
        <v>9.8028488159179687</v>
      </c>
      <c r="AI21" s="11">
        <v>69.144859313964844</v>
      </c>
      <c r="AJ21" s="11">
        <v>67.94171142578125</v>
      </c>
      <c r="AK21" s="11">
        <v>1.2031478881835937</v>
      </c>
      <c r="AL21" s="17">
        <v>0</v>
      </c>
      <c r="AM21" s="11">
        <v>0</v>
      </c>
      <c r="AN21" s="11"/>
    </row>
    <row r="22" spans="1:40" x14ac:dyDescent="0.25">
      <c r="A22" s="13">
        <v>21</v>
      </c>
      <c r="B22" s="14">
        <v>41580.708333333336</v>
      </c>
      <c r="C22" s="15">
        <v>41580.708333333336</v>
      </c>
      <c r="D22" t="s">
        <v>143</v>
      </c>
      <c r="E22" t="s">
        <v>143</v>
      </c>
      <c r="F22" t="s">
        <v>144</v>
      </c>
      <c r="G22" s="2">
        <v>77.812057495117188</v>
      </c>
      <c r="H22" s="2">
        <v>110.36477661132812</v>
      </c>
      <c r="I22" s="2">
        <v>59.900352478027344</v>
      </c>
      <c r="J22" s="15">
        <v>41580.717812499999</v>
      </c>
      <c r="K22" s="2">
        <v>103.22198486328125</v>
      </c>
      <c r="L22" s="15">
        <v>41580.716145833336</v>
      </c>
      <c r="M22" s="2">
        <v>112.61945343017578</v>
      </c>
      <c r="N22" s="15">
        <v>41580.716145833336</v>
      </c>
      <c r="O22" s="17">
        <v>32</v>
      </c>
      <c r="P22" s="11">
        <v>1678.5372314453125</v>
      </c>
      <c r="Q22" s="17">
        <v>9</v>
      </c>
      <c r="R22" s="11">
        <v>55.0997314453125</v>
      </c>
      <c r="S22" s="17">
        <v>0</v>
      </c>
      <c r="T22" s="11">
        <v>0</v>
      </c>
      <c r="U22" s="17">
        <v>0</v>
      </c>
      <c r="V22" s="11">
        <v>0</v>
      </c>
      <c r="W22" s="17">
        <v>0</v>
      </c>
      <c r="X22" s="11">
        <v>0</v>
      </c>
      <c r="Y22" s="11">
        <v>-99.94000244140625</v>
      </c>
      <c r="Z22" s="11">
        <v>-99.94000244140625</v>
      </c>
      <c r="AA22" s="11">
        <v>-99.94000244140625</v>
      </c>
      <c r="AB22" s="11">
        <v>-99.94000244140625</v>
      </c>
      <c r="AC22" s="11">
        <v>76.5</v>
      </c>
      <c r="AD22" s="11">
        <v>64.300003051757812</v>
      </c>
      <c r="AE22" s="11">
        <v>-99.94000244140625</v>
      </c>
      <c r="AF22" s="11">
        <v>80.780982971191406</v>
      </c>
      <c r="AG22" s="11">
        <v>77.812057495117188</v>
      </c>
      <c r="AH22" s="11">
        <v>2.9689254760742187</v>
      </c>
      <c r="AI22" s="11">
        <v>80.099525451660156</v>
      </c>
      <c r="AJ22" s="11">
        <v>77.812057495117188</v>
      </c>
      <c r="AK22" s="11">
        <v>2.2874679565429687</v>
      </c>
      <c r="AL22" s="17">
        <v>0</v>
      </c>
      <c r="AM22" s="11">
        <v>0</v>
      </c>
      <c r="AN22" s="11"/>
    </row>
    <row r="23" spans="1:40" x14ac:dyDescent="0.25">
      <c r="A23" s="13">
        <v>22</v>
      </c>
      <c r="B23" s="14">
        <v>41580.729166666664</v>
      </c>
      <c r="C23" s="15">
        <v>41580.729166666664</v>
      </c>
      <c r="D23" t="s">
        <v>143</v>
      </c>
      <c r="E23" t="s">
        <v>143</v>
      </c>
      <c r="F23" t="s">
        <v>144</v>
      </c>
      <c r="G23" s="2">
        <v>66.762283325195313</v>
      </c>
      <c r="H23" s="2">
        <v>99.31500244140625</v>
      </c>
      <c r="I23" s="2">
        <v>57.367179870605469</v>
      </c>
      <c r="J23" s="15">
        <v>41580.732141203705</v>
      </c>
      <c r="K23" s="2">
        <v>80.521186828613281</v>
      </c>
      <c r="L23" s="15">
        <v>41580.747777777775</v>
      </c>
      <c r="M23" s="2">
        <v>95.274284362792969</v>
      </c>
      <c r="N23" s="15">
        <v>41580.731886574074</v>
      </c>
      <c r="O23" s="17">
        <v>73</v>
      </c>
      <c r="P23" s="11">
        <v>1546.3695068359375</v>
      </c>
      <c r="Q23" s="17">
        <v>0</v>
      </c>
      <c r="R23" s="11">
        <v>0</v>
      </c>
      <c r="S23" s="17">
        <v>0</v>
      </c>
      <c r="T23" s="11">
        <v>0</v>
      </c>
      <c r="U23" s="17">
        <v>0</v>
      </c>
      <c r="V23" s="11">
        <v>0</v>
      </c>
      <c r="W23" s="17">
        <v>0</v>
      </c>
      <c r="X23" s="11">
        <v>0</v>
      </c>
      <c r="Y23" s="11">
        <v>-99.94000244140625</v>
      </c>
      <c r="Z23" s="11">
        <v>-99.94000244140625</v>
      </c>
      <c r="AA23" s="11">
        <v>-99.94000244140625</v>
      </c>
      <c r="AB23" s="11">
        <v>-99.94000244140625</v>
      </c>
      <c r="AC23" s="11">
        <v>68.900001525878906</v>
      </c>
      <c r="AD23" s="11">
        <v>63.200000762939453</v>
      </c>
      <c r="AE23" s="11">
        <v>-99.94000244140625</v>
      </c>
      <c r="AF23" s="11">
        <v>77.924095153808594</v>
      </c>
      <c r="AG23" s="11">
        <v>66.762283325195313</v>
      </c>
      <c r="AH23" s="11">
        <v>11.161811828613281</v>
      </c>
      <c r="AI23" s="11">
        <v>68.225662231445313</v>
      </c>
      <c r="AJ23" s="11">
        <v>66.762283325195313</v>
      </c>
      <c r="AK23" s="11">
        <v>1.46337890625</v>
      </c>
      <c r="AL23" s="17">
        <v>0</v>
      </c>
      <c r="AM23" s="11">
        <v>0</v>
      </c>
      <c r="AN23" s="11"/>
    </row>
    <row r="24" spans="1:40" x14ac:dyDescent="0.25">
      <c r="A24" s="13">
        <v>23</v>
      </c>
      <c r="B24" s="14">
        <v>41580.75</v>
      </c>
      <c r="C24" s="15">
        <v>41580.75</v>
      </c>
      <c r="D24" t="s">
        <v>143</v>
      </c>
      <c r="E24" t="s">
        <v>143</v>
      </c>
      <c r="F24" t="s">
        <v>144</v>
      </c>
      <c r="G24" s="2">
        <v>70.203414916992187</v>
      </c>
      <c r="H24" s="2">
        <v>102.75613403320312</v>
      </c>
      <c r="I24" s="2">
        <v>59.560482025146484</v>
      </c>
      <c r="J24" s="15">
        <v>41580.758263888885</v>
      </c>
      <c r="K24" s="2">
        <v>96.627052307128906</v>
      </c>
      <c r="L24" s="15">
        <v>41580.760671296295</v>
      </c>
      <c r="M24" s="2">
        <v>108.63665008544922</v>
      </c>
      <c r="N24" s="15">
        <v>41580.760671296295</v>
      </c>
      <c r="O24" s="17">
        <v>146</v>
      </c>
      <c r="P24" s="11">
        <v>1682.436279296875</v>
      </c>
      <c r="Q24" s="17">
        <v>2</v>
      </c>
      <c r="R24" s="11">
        <v>5.7999968528747559</v>
      </c>
      <c r="S24" s="17">
        <v>0</v>
      </c>
      <c r="T24" s="11">
        <v>0</v>
      </c>
      <c r="U24" s="17">
        <v>0</v>
      </c>
      <c r="V24" s="11">
        <v>0</v>
      </c>
      <c r="W24" s="17">
        <v>0</v>
      </c>
      <c r="X24" s="11">
        <v>0</v>
      </c>
      <c r="Y24" s="11">
        <v>-99.94000244140625</v>
      </c>
      <c r="Z24" s="11">
        <v>-99.94000244140625</v>
      </c>
      <c r="AA24" s="11">
        <v>-99.94000244140625</v>
      </c>
      <c r="AB24" s="11">
        <v>-99.94000244140625</v>
      </c>
      <c r="AC24" s="11">
        <v>69.700004577636719</v>
      </c>
      <c r="AD24" s="11">
        <v>63.799999237060547</v>
      </c>
      <c r="AE24" s="11">
        <v>-99.94000244140625</v>
      </c>
      <c r="AF24" s="11">
        <v>77.879318237304688</v>
      </c>
      <c r="AG24" s="11">
        <v>70.203414916992187</v>
      </c>
      <c r="AH24" s="11">
        <v>7.6759033203125</v>
      </c>
      <c r="AI24" s="11">
        <v>73.837257385253906</v>
      </c>
      <c r="AJ24" s="11">
        <v>70.203414916992187</v>
      </c>
      <c r="AK24" s="11">
        <v>3.6338424682617187</v>
      </c>
      <c r="AL24" s="17">
        <v>0</v>
      </c>
      <c r="AM24" s="11">
        <v>0</v>
      </c>
      <c r="AN24" s="11"/>
    </row>
    <row r="25" spans="1:40" x14ac:dyDescent="0.25">
      <c r="A25" s="13">
        <v>24</v>
      </c>
      <c r="B25" s="14">
        <v>41580.770833333336</v>
      </c>
      <c r="C25" s="15">
        <v>41580.770833333336</v>
      </c>
      <c r="D25" t="s">
        <v>143</v>
      </c>
      <c r="E25" t="s">
        <v>143</v>
      </c>
      <c r="F25" t="s">
        <v>144</v>
      </c>
      <c r="G25" s="2">
        <v>67.519767761230469</v>
      </c>
      <c r="H25" s="2">
        <v>100.07249450683594</v>
      </c>
      <c r="I25" s="2">
        <v>59.800048828125</v>
      </c>
      <c r="J25" s="15">
        <v>41580.771504629629</v>
      </c>
      <c r="K25" s="2">
        <v>80.358116149902344</v>
      </c>
      <c r="L25" s="15">
        <v>41580.788414351853</v>
      </c>
      <c r="M25" s="2">
        <v>100.95745849609375</v>
      </c>
      <c r="N25" s="15">
        <v>41580.772418981483</v>
      </c>
      <c r="O25" s="17">
        <v>70</v>
      </c>
      <c r="P25" s="11">
        <v>1726.7254638671875</v>
      </c>
      <c r="Q25" s="17">
        <v>0</v>
      </c>
      <c r="R25" s="11">
        <v>0</v>
      </c>
      <c r="S25" s="17">
        <v>0</v>
      </c>
      <c r="T25" s="11">
        <v>0</v>
      </c>
      <c r="U25" s="17">
        <v>0</v>
      </c>
      <c r="V25" s="11">
        <v>0</v>
      </c>
      <c r="W25" s="17">
        <v>0</v>
      </c>
      <c r="X25" s="11">
        <v>0</v>
      </c>
      <c r="Y25" s="11">
        <v>-99.94000244140625</v>
      </c>
      <c r="Z25" s="11">
        <v>-99.94000244140625</v>
      </c>
      <c r="AA25" s="11">
        <v>-99.94000244140625</v>
      </c>
      <c r="AB25" s="11">
        <v>-99.94000244140625</v>
      </c>
      <c r="AC25" s="11">
        <v>69.700004577636719</v>
      </c>
      <c r="AD25" s="11">
        <v>64.099998474121094</v>
      </c>
      <c r="AE25" s="11">
        <v>-99.94000244140625</v>
      </c>
      <c r="AF25" s="11">
        <v>76.7611083984375</v>
      </c>
      <c r="AG25" s="11">
        <v>67.519767761230469</v>
      </c>
      <c r="AH25" s="11">
        <v>9.2413406372070312</v>
      </c>
      <c r="AI25" s="11">
        <v>69.87890625</v>
      </c>
      <c r="AJ25" s="11">
        <v>67.519767761230469</v>
      </c>
      <c r="AK25" s="11">
        <v>2.3591384887695312</v>
      </c>
      <c r="AL25" s="17">
        <v>0</v>
      </c>
      <c r="AM25" s="11">
        <v>0</v>
      </c>
      <c r="AN25" s="11"/>
    </row>
    <row r="26" spans="1:40" x14ac:dyDescent="0.25">
      <c r="A26" s="13">
        <v>25</v>
      </c>
      <c r="B26" s="14">
        <v>41580.791666666664</v>
      </c>
      <c r="C26" s="15">
        <v>41580.791666666664</v>
      </c>
      <c r="D26" t="s">
        <v>143</v>
      </c>
      <c r="E26" t="s">
        <v>143</v>
      </c>
      <c r="F26" t="s">
        <v>144</v>
      </c>
      <c r="G26" s="2">
        <v>66.828369140625</v>
      </c>
      <c r="H26" s="2">
        <v>99.381088256835938</v>
      </c>
      <c r="I26" s="2">
        <v>60.277015686035156</v>
      </c>
      <c r="J26" s="15">
        <v>41580.79210648148</v>
      </c>
      <c r="K26" s="2">
        <v>79.161468505859375</v>
      </c>
      <c r="L26" s="15">
        <v>41580.793449074074</v>
      </c>
      <c r="M26" s="2">
        <v>97.370552062988281</v>
      </c>
      <c r="N26" s="15">
        <v>41580.801689814813</v>
      </c>
      <c r="O26" s="17">
        <v>38</v>
      </c>
      <c r="P26" s="11">
        <v>1639.246826171875</v>
      </c>
      <c r="Q26" s="17">
        <v>0</v>
      </c>
      <c r="R26" s="11">
        <v>0</v>
      </c>
      <c r="S26" s="17">
        <v>0</v>
      </c>
      <c r="T26" s="11">
        <v>0</v>
      </c>
      <c r="U26" s="17">
        <v>0</v>
      </c>
      <c r="V26" s="11">
        <v>0</v>
      </c>
      <c r="W26" s="17">
        <v>0</v>
      </c>
      <c r="X26" s="11">
        <v>0</v>
      </c>
      <c r="Y26" s="11">
        <v>-99.94000244140625</v>
      </c>
      <c r="Z26" s="11">
        <v>-99.94000244140625</v>
      </c>
      <c r="AA26" s="11">
        <v>-99.94000244140625</v>
      </c>
      <c r="AB26" s="11">
        <v>-99.94000244140625</v>
      </c>
      <c r="AC26" s="11">
        <v>69</v>
      </c>
      <c r="AD26" s="11">
        <v>63.700000762939453</v>
      </c>
      <c r="AE26" s="11">
        <v>-99.94000244140625</v>
      </c>
      <c r="AF26" s="11">
        <v>76.180892944335938</v>
      </c>
      <c r="AG26" s="11">
        <v>66.828369140625</v>
      </c>
      <c r="AH26" s="11">
        <v>9.3525238037109375</v>
      </c>
      <c r="AI26" s="11">
        <v>68.360023498535156</v>
      </c>
      <c r="AJ26" s="11">
        <v>66.828369140625</v>
      </c>
      <c r="AK26" s="11">
        <v>1.5316543579101562</v>
      </c>
      <c r="AL26" s="17">
        <v>0</v>
      </c>
      <c r="AM26" s="11">
        <v>0</v>
      </c>
      <c r="AN26" s="11"/>
    </row>
    <row r="27" spans="1:40" x14ac:dyDescent="0.25">
      <c r="A27" s="13">
        <v>26</v>
      </c>
      <c r="B27" s="14">
        <v>41580.8125</v>
      </c>
      <c r="C27" s="15">
        <v>41580.8125</v>
      </c>
      <c r="D27" t="s">
        <v>143</v>
      </c>
      <c r="E27" t="s">
        <v>143</v>
      </c>
      <c r="F27" t="s">
        <v>144</v>
      </c>
      <c r="G27" s="2">
        <v>67.100975036621094</v>
      </c>
      <c r="H27" s="2">
        <v>99.653701782226563</v>
      </c>
      <c r="I27" s="2">
        <v>58.924236297607422</v>
      </c>
      <c r="J27" s="15">
        <v>41580.820740740739</v>
      </c>
      <c r="K27" s="2">
        <v>91.22882080078125</v>
      </c>
      <c r="L27" s="15">
        <v>41580.832326388889</v>
      </c>
      <c r="M27" s="2">
        <v>100.14073944091797</v>
      </c>
      <c r="N27" s="15">
        <v>41580.832326388889</v>
      </c>
      <c r="O27" s="17">
        <v>71</v>
      </c>
      <c r="P27" s="11">
        <v>1507.87890625</v>
      </c>
      <c r="Q27" s="17">
        <v>1</v>
      </c>
      <c r="R27" s="11">
        <v>0.80000007152557373</v>
      </c>
      <c r="S27" s="17">
        <v>0</v>
      </c>
      <c r="T27" s="11">
        <v>0</v>
      </c>
      <c r="U27" s="17">
        <v>0</v>
      </c>
      <c r="V27" s="11">
        <v>0</v>
      </c>
      <c r="W27" s="17">
        <v>0</v>
      </c>
      <c r="X27" s="11">
        <v>0</v>
      </c>
      <c r="Y27" s="11">
        <v>-99.94000244140625</v>
      </c>
      <c r="Z27" s="11">
        <v>-99.94000244140625</v>
      </c>
      <c r="AA27" s="11">
        <v>-99.94000244140625</v>
      </c>
      <c r="AB27" s="11">
        <v>-99.94000244140625</v>
      </c>
      <c r="AC27" s="11">
        <v>69.099998474121094</v>
      </c>
      <c r="AD27" s="11">
        <v>63.100002288818359</v>
      </c>
      <c r="AE27" s="11">
        <v>-99.94000244140625</v>
      </c>
      <c r="AF27" s="11">
        <v>76.660224914550781</v>
      </c>
      <c r="AG27" s="11">
        <v>67.100975036621094</v>
      </c>
      <c r="AH27" s="11">
        <v>9.5592498779296875</v>
      </c>
      <c r="AI27" s="11">
        <v>69.529762268066406</v>
      </c>
      <c r="AJ27" s="11">
        <v>67.100975036621094</v>
      </c>
      <c r="AK27" s="11">
        <v>2.4287872314453125</v>
      </c>
      <c r="AL27" s="17">
        <v>0</v>
      </c>
      <c r="AM27" s="11">
        <v>0</v>
      </c>
      <c r="AN27" s="11"/>
    </row>
    <row r="28" spans="1:40" x14ac:dyDescent="0.25">
      <c r="A28" s="13">
        <v>27</v>
      </c>
      <c r="B28" s="14">
        <v>41580.833333333336</v>
      </c>
      <c r="C28" s="15">
        <v>41580.833333333336</v>
      </c>
      <c r="D28" t="s">
        <v>143</v>
      </c>
      <c r="E28" t="s">
        <v>143</v>
      </c>
      <c r="F28" t="s">
        <v>144</v>
      </c>
      <c r="G28" s="2">
        <v>66.513648986816406</v>
      </c>
      <c r="H28" s="2">
        <v>99.066375732421875</v>
      </c>
      <c r="I28" s="2">
        <v>59.198368072509766</v>
      </c>
      <c r="J28" s="15">
        <v>41580.852048611108</v>
      </c>
      <c r="K28" s="2">
        <v>83.521537780761719</v>
      </c>
      <c r="L28" s="15">
        <v>41580.83803240741</v>
      </c>
      <c r="M28" s="2">
        <v>94.044517517089844</v>
      </c>
      <c r="N28" s="15">
        <v>41580.83803240741</v>
      </c>
      <c r="O28" s="17">
        <v>101</v>
      </c>
      <c r="P28" s="11">
        <v>1457.89111328125</v>
      </c>
      <c r="Q28" s="17">
        <v>0</v>
      </c>
      <c r="R28" s="11">
        <v>0</v>
      </c>
      <c r="S28" s="17">
        <v>0</v>
      </c>
      <c r="T28" s="11">
        <v>0</v>
      </c>
      <c r="U28" s="17">
        <v>0</v>
      </c>
      <c r="V28" s="11">
        <v>0</v>
      </c>
      <c r="W28" s="17">
        <v>0</v>
      </c>
      <c r="X28" s="11">
        <v>0</v>
      </c>
      <c r="Y28" s="11">
        <v>-99.94000244140625</v>
      </c>
      <c r="Z28" s="11">
        <v>-99.94000244140625</v>
      </c>
      <c r="AA28" s="11">
        <v>-99.94000244140625</v>
      </c>
      <c r="AB28" s="11">
        <v>-99.94000244140625</v>
      </c>
      <c r="AC28" s="11">
        <v>68.400001525878906</v>
      </c>
      <c r="AD28" s="11">
        <v>62.799999237060547</v>
      </c>
      <c r="AE28" s="11">
        <v>-99.94000244140625</v>
      </c>
      <c r="AF28" s="11">
        <v>78.395317077636719</v>
      </c>
      <c r="AG28" s="11">
        <v>66.513648986816406</v>
      </c>
      <c r="AH28" s="11">
        <v>11.881668090820313</v>
      </c>
      <c r="AI28" s="11">
        <v>68.057785034179688</v>
      </c>
      <c r="AJ28" s="11">
        <v>66.513648986816406</v>
      </c>
      <c r="AK28" s="11">
        <v>1.5441360473632813</v>
      </c>
      <c r="AL28" s="17">
        <v>0</v>
      </c>
      <c r="AM28" s="11">
        <v>0</v>
      </c>
      <c r="AN28" s="11"/>
    </row>
    <row r="29" spans="1:40" x14ac:dyDescent="0.25">
      <c r="A29" s="13">
        <v>28</v>
      </c>
      <c r="B29" s="14">
        <v>41580.854166666664</v>
      </c>
      <c r="C29" s="15">
        <v>41580.854166666664</v>
      </c>
      <c r="D29" t="s">
        <v>143</v>
      </c>
      <c r="E29" t="s">
        <v>143</v>
      </c>
      <c r="F29" t="s">
        <v>144</v>
      </c>
      <c r="G29" s="2">
        <v>68.723030090332031</v>
      </c>
      <c r="H29" s="2">
        <v>101.2757568359375</v>
      </c>
      <c r="I29" s="2">
        <v>58.991470336914063</v>
      </c>
      <c r="J29" s="15">
        <v>41580.856840277775</v>
      </c>
      <c r="K29" s="2">
        <v>94.420814514160156</v>
      </c>
      <c r="L29" s="15">
        <v>41580.873726851853</v>
      </c>
      <c r="M29" s="2">
        <v>105.78594207763672</v>
      </c>
      <c r="N29" s="15">
        <v>41580.873726851853</v>
      </c>
      <c r="O29" s="17">
        <v>104</v>
      </c>
      <c r="P29" s="11">
        <v>1121.8731689453125</v>
      </c>
      <c r="Q29" s="17">
        <v>4</v>
      </c>
      <c r="R29" s="11">
        <v>5.7999968528747559</v>
      </c>
      <c r="S29" s="17">
        <v>0</v>
      </c>
      <c r="T29" s="11">
        <v>0</v>
      </c>
      <c r="U29" s="17">
        <v>0</v>
      </c>
      <c r="V29" s="11">
        <v>0</v>
      </c>
      <c r="W29" s="17">
        <v>0</v>
      </c>
      <c r="X29" s="11">
        <v>0</v>
      </c>
      <c r="Y29" s="11">
        <v>-99.94000244140625</v>
      </c>
      <c r="Z29" s="11">
        <v>-99.94000244140625</v>
      </c>
      <c r="AA29" s="11">
        <v>-99.94000244140625</v>
      </c>
      <c r="AB29" s="11">
        <v>-99.94000244140625</v>
      </c>
      <c r="AC29" s="11">
        <v>68</v>
      </c>
      <c r="AD29" s="11">
        <v>61.799999237060547</v>
      </c>
      <c r="AE29" s="11">
        <v>-99.94000244140625</v>
      </c>
      <c r="AF29" s="11">
        <v>74.8729248046875</v>
      </c>
      <c r="AG29" s="11">
        <v>68.723030090332031</v>
      </c>
      <c r="AH29" s="11">
        <v>6.1498947143554687</v>
      </c>
      <c r="AI29" s="11">
        <v>70.853202819824219</v>
      </c>
      <c r="AJ29" s="11">
        <v>68.723030090332031</v>
      </c>
      <c r="AK29" s="11">
        <v>2.1301727294921875</v>
      </c>
      <c r="AL29" s="17">
        <v>0</v>
      </c>
      <c r="AM29" s="11">
        <v>0</v>
      </c>
      <c r="AN29" s="11"/>
    </row>
    <row r="30" spans="1:40" x14ac:dyDescent="0.25">
      <c r="A30" s="13">
        <v>29</v>
      </c>
      <c r="B30" s="14">
        <v>41580.875</v>
      </c>
      <c r="C30" s="15">
        <v>41580.875</v>
      </c>
      <c r="D30" t="s">
        <v>143</v>
      </c>
      <c r="E30" t="s">
        <v>143</v>
      </c>
      <c r="F30" t="s">
        <v>144</v>
      </c>
      <c r="G30" s="2">
        <v>65.899406433105469</v>
      </c>
      <c r="H30" s="2">
        <v>98.452133178710938</v>
      </c>
      <c r="I30" s="2">
        <v>56.646240234375</v>
      </c>
      <c r="J30" s="15">
        <v>41580.894444444442</v>
      </c>
      <c r="K30" s="2">
        <v>82.891998291015625</v>
      </c>
      <c r="L30" s="15">
        <v>41580.880856481483</v>
      </c>
      <c r="M30" s="2">
        <v>93.380195617675781</v>
      </c>
      <c r="N30" s="15">
        <v>41580.880844907406</v>
      </c>
      <c r="O30" s="17">
        <v>82</v>
      </c>
      <c r="P30" s="11">
        <v>1288.4324951171875</v>
      </c>
      <c r="Q30" s="17">
        <v>0</v>
      </c>
      <c r="R30" s="11">
        <v>0</v>
      </c>
      <c r="S30" s="17">
        <v>0</v>
      </c>
      <c r="T30" s="11">
        <v>0</v>
      </c>
      <c r="U30" s="17">
        <v>0</v>
      </c>
      <c r="V30" s="11">
        <v>0</v>
      </c>
      <c r="W30" s="17">
        <v>0</v>
      </c>
      <c r="X30" s="11">
        <v>0</v>
      </c>
      <c r="Y30" s="11">
        <v>-99.94000244140625</v>
      </c>
      <c r="Z30" s="11">
        <v>-99.94000244140625</v>
      </c>
      <c r="AA30" s="11">
        <v>-99.94000244140625</v>
      </c>
      <c r="AB30" s="11">
        <v>-99.94000244140625</v>
      </c>
      <c r="AC30" s="11">
        <v>68</v>
      </c>
      <c r="AD30" s="11">
        <v>62.400001525878906</v>
      </c>
      <c r="AE30" s="11">
        <v>-99.94000244140625</v>
      </c>
      <c r="AF30" s="11">
        <v>75.608978271484375</v>
      </c>
      <c r="AG30" s="11">
        <v>65.899406433105469</v>
      </c>
      <c r="AH30" s="11">
        <v>9.7095718383789062</v>
      </c>
      <c r="AI30" s="11">
        <v>67.302604675292969</v>
      </c>
      <c r="AJ30" s="11">
        <v>65.899406433105469</v>
      </c>
      <c r="AK30" s="11">
        <v>1.4031982421875</v>
      </c>
      <c r="AL30" s="17">
        <v>0</v>
      </c>
      <c r="AM30" s="11">
        <v>0</v>
      </c>
      <c r="AN30" s="11"/>
    </row>
    <row r="31" spans="1:40" x14ac:dyDescent="0.25">
      <c r="A31" s="13">
        <v>30</v>
      </c>
      <c r="B31" s="14">
        <v>41580.895833333336</v>
      </c>
      <c r="C31" s="15">
        <v>41580.895833333336</v>
      </c>
      <c r="D31" t="s">
        <v>143</v>
      </c>
      <c r="E31" t="s">
        <v>143</v>
      </c>
      <c r="F31" t="s">
        <v>144</v>
      </c>
      <c r="G31" s="2">
        <v>66.345130920410156</v>
      </c>
      <c r="H31" s="2">
        <v>98.897857666015625</v>
      </c>
      <c r="I31" s="2">
        <v>57.012462615966797</v>
      </c>
      <c r="J31" s="15">
        <v>41580.908032407409</v>
      </c>
      <c r="K31" s="2">
        <v>83.560096740722656</v>
      </c>
      <c r="L31" s="15">
        <v>41580.905416666668</v>
      </c>
      <c r="M31" s="2">
        <v>94.952499389648437</v>
      </c>
      <c r="N31" s="15">
        <v>41580.905416666668</v>
      </c>
      <c r="O31" s="17">
        <v>74</v>
      </c>
      <c r="P31" s="11">
        <v>1151.56591796875</v>
      </c>
      <c r="Q31" s="17">
        <v>0</v>
      </c>
      <c r="R31" s="11">
        <v>0</v>
      </c>
      <c r="S31" s="17">
        <v>0</v>
      </c>
      <c r="T31" s="11">
        <v>0</v>
      </c>
      <c r="U31" s="17">
        <v>0</v>
      </c>
      <c r="V31" s="11">
        <v>0</v>
      </c>
      <c r="W31" s="17">
        <v>0</v>
      </c>
      <c r="X31" s="11">
        <v>0</v>
      </c>
      <c r="Y31" s="11">
        <v>-99.94000244140625</v>
      </c>
      <c r="Z31" s="11">
        <v>-99.94000244140625</v>
      </c>
      <c r="AA31" s="11">
        <v>-99.94000244140625</v>
      </c>
      <c r="AB31" s="11">
        <v>-99.94000244140625</v>
      </c>
      <c r="AC31" s="11">
        <v>68.5</v>
      </c>
      <c r="AD31" s="11">
        <v>61.799999237060547</v>
      </c>
      <c r="AE31" s="11">
        <v>-99.94000244140625</v>
      </c>
      <c r="AF31" s="11">
        <v>75.856575012207031</v>
      </c>
      <c r="AG31" s="11">
        <v>66.345130920410156</v>
      </c>
      <c r="AH31" s="11">
        <v>9.511444091796875</v>
      </c>
      <c r="AI31" s="11">
        <v>67.409072875976563</v>
      </c>
      <c r="AJ31" s="11">
        <v>66.345130920410156</v>
      </c>
      <c r="AK31" s="11">
        <v>1.0639419555664062</v>
      </c>
      <c r="AL31" s="17">
        <v>0</v>
      </c>
      <c r="AM31" s="11">
        <v>0</v>
      </c>
      <c r="AN31" s="11"/>
    </row>
    <row r="32" spans="1:40" x14ac:dyDescent="0.25">
      <c r="A32" s="13">
        <v>31</v>
      </c>
      <c r="B32" s="14">
        <v>41580.916666666664</v>
      </c>
      <c r="C32" s="15">
        <v>41580.916666666664</v>
      </c>
      <c r="D32" t="s">
        <v>143</v>
      </c>
      <c r="E32" t="s">
        <v>143</v>
      </c>
      <c r="F32" t="s">
        <v>144</v>
      </c>
      <c r="G32" s="2">
        <v>66.310714721679688</v>
      </c>
      <c r="H32" s="2">
        <v>98.863433837890625</v>
      </c>
      <c r="I32" s="2">
        <v>55.245952606201172</v>
      </c>
      <c r="J32" s="15">
        <v>41580.917488425926</v>
      </c>
      <c r="K32" s="2">
        <v>84.567008972167969</v>
      </c>
      <c r="L32" s="15">
        <v>41580.9299537037</v>
      </c>
      <c r="M32" s="2">
        <v>97.673484802246094</v>
      </c>
      <c r="N32" s="15">
        <v>41580.927627314813</v>
      </c>
      <c r="O32" s="17">
        <v>62</v>
      </c>
      <c r="P32" s="11">
        <v>1269.93701171875</v>
      </c>
      <c r="Q32" s="17">
        <v>0</v>
      </c>
      <c r="R32" s="11">
        <v>0</v>
      </c>
      <c r="S32" s="17">
        <v>0</v>
      </c>
      <c r="T32" s="11">
        <v>0</v>
      </c>
      <c r="U32" s="17">
        <v>0</v>
      </c>
      <c r="V32" s="11">
        <v>0</v>
      </c>
      <c r="W32" s="17">
        <v>0</v>
      </c>
      <c r="X32" s="11">
        <v>0</v>
      </c>
      <c r="Y32" s="11">
        <v>-99.94000244140625</v>
      </c>
      <c r="Z32" s="11">
        <v>-99.94000244140625</v>
      </c>
      <c r="AA32" s="11">
        <v>-99.94000244140625</v>
      </c>
      <c r="AB32" s="11">
        <v>-99.94000244140625</v>
      </c>
      <c r="AC32" s="11">
        <v>68.599998474121094</v>
      </c>
      <c r="AD32" s="11">
        <v>62.100002288818359</v>
      </c>
      <c r="AE32" s="11">
        <v>-99.94000244140625</v>
      </c>
      <c r="AF32" s="11">
        <v>75.489738464355469</v>
      </c>
      <c r="AG32" s="11">
        <v>66.310714721679688</v>
      </c>
      <c r="AH32" s="11">
        <v>9.1790237426757812</v>
      </c>
      <c r="AI32" s="11">
        <v>67.692558288574219</v>
      </c>
      <c r="AJ32" s="11">
        <v>66.310714721679688</v>
      </c>
      <c r="AK32" s="11">
        <v>1.3818435668945312</v>
      </c>
      <c r="AL32" s="17">
        <v>0</v>
      </c>
      <c r="AM32" s="11">
        <v>0</v>
      </c>
      <c r="AN32" s="11"/>
    </row>
    <row r="33" spans="1:40" x14ac:dyDescent="0.25">
      <c r="A33" s="13">
        <v>32</v>
      </c>
      <c r="B33" s="14">
        <v>41580.9375</v>
      </c>
      <c r="C33" s="15">
        <v>41580.9375</v>
      </c>
      <c r="D33" t="s">
        <v>143</v>
      </c>
      <c r="E33" t="s">
        <v>143</v>
      </c>
      <c r="F33" t="s">
        <v>144</v>
      </c>
      <c r="G33" s="2">
        <v>68.778877258300781</v>
      </c>
      <c r="H33" s="2">
        <v>101.33160400390625</v>
      </c>
      <c r="I33" s="2">
        <v>56.021808624267578</v>
      </c>
      <c r="J33" s="15">
        <v>41580.954641203702</v>
      </c>
      <c r="K33" s="2">
        <v>95.337005615234375</v>
      </c>
      <c r="L33" s="15">
        <v>41580.943576388891</v>
      </c>
      <c r="M33" s="2">
        <v>101.94683074951172</v>
      </c>
      <c r="N33" s="15">
        <v>41580.943541666667</v>
      </c>
      <c r="O33" s="17">
        <v>66</v>
      </c>
      <c r="P33" s="11">
        <v>775.35772705078125</v>
      </c>
      <c r="Q33" s="17">
        <v>4</v>
      </c>
      <c r="R33" s="11">
        <v>9.6000003814697266</v>
      </c>
      <c r="S33" s="17">
        <v>0</v>
      </c>
      <c r="T33" s="11">
        <v>0</v>
      </c>
      <c r="U33" s="17">
        <v>0</v>
      </c>
      <c r="V33" s="11">
        <v>0</v>
      </c>
      <c r="W33" s="17">
        <v>0</v>
      </c>
      <c r="X33" s="11">
        <v>0</v>
      </c>
      <c r="Y33" s="11">
        <v>-99.94000244140625</v>
      </c>
      <c r="Z33" s="11">
        <v>-99.94000244140625</v>
      </c>
      <c r="AA33" s="11">
        <v>-99.94000244140625</v>
      </c>
      <c r="AB33" s="11">
        <v>-99.94000244140625</v>
      </c>
      <c r="AC33" s="11">
        <v>67.700004577636719</v>
      </c>
      <c r="AD33" s="11">
        <v>61.100002288818359</v>
      </c>
      <c r="AE33" s="11">
        <v>-99.94000244140625</v>
      </c>
      <c r="AF33" s="11">
        <v>74.426048278808594</v>
      </c>
      <c r="AG33" s="11">
        <v>68.778877258300781</v>
      </c>
      <c r="AH33" s="11">
        <v>5.6471710205078125</v>
      </c>
      <c r="AI33" s="11">
        <v>72.132316589355469</v>
      </c>
      <c r="AJ33" s="11">
        <v>68.778877258300781</v>
      </c>
      <c r="AK33" s="11">
        <v>3.3534393310546875</v>
      </c>
      <c r="AL33" s="17">
        <v>0</v>
      </c>
      <c r="AM33" s="11">
        <v>0</v>
      </c>
      <c r="AN33" s="11"/>
    </row>
    <row r="34" spans="1:40" x14ac:dyDescent="0.25">
      <c r="A34" s="13">
        <v>33</v>
      </c>
      <c r="B34" s="14">
        <v>41580.958333333336</v>
      </c>
      <c r="C34" s="15">
        <v>41580.958333333336</v>
      </c>
      <c r="D34" t="s">
        <v>143</v>
      </c>
      <c r="E34" t="s">
        <v>143</v>
      </c>
      <c r="F34" t="s">
        <v>144</v>
      </c>
      <c r="G34" s="2">
        <v>73.080192565917969</v>
      </c>
      <c r="H34" s="2">
        <v>105.63291931152344</v>
      </c>
      <c r="I34" s="2">
        <v>55.144264221191406</v>
      </c>
      <c r="J34" s="15">
        <v>41580.962627314817</v>
      </c>
      <c r="K34" s="2">
        <v>100.67655181884766</v>
      </c>
      <c r="L34" s="15">
        <v>41580.974293981482</v>
      </c>
      <c r="M34" s="2">
        <v>108.12204742431641</v>
      </c>
      <c r="N34" s="15">
        <v>41580.974293981482</v>
      </c>
      <c r="O34" s="17">
        <v>87</v>
      </c>
      <c r="P34" s="11">
        <v>843.64105224609375</v>
      </c>
      <c r="Q34" s="17">
        <v>2</v>
      </c>
      <c r="R34" s="11">
        <v>14.200017929077148</v>
      </c>
      <c r="S34" s="17">
        <v>0</v>
      </c>
      <c r="T34" s="11">
        <v>0</v>
      </c>
      <c r="U34" s="17">
        <v>0</v>
      </c>
      <c r="V34" s="11">
        <v>0</v>
      </c>
      <c r="W34" s="17">
        <v>0</v>
      </c>
      <c r="X34" s="11">
        <v>0</v>
      </c>
      <c r="Y34" s="11">
        <v>-99.94000244140625</v>
      </c>
      <c r="Z34" s="11">
        <v>-99.94000244140625</v>
      </c>
      <c r="AA34" s="11">
        <v>-99.94000244140625</v>
      </c>
      <c r="AB34" s="11">
        <v>-99.94000244140625</v>
      </c>
      <c r="AC34" s="11">
        <v>68</v>
      </c>
      <c r="AD34" s="11">
        <v>61.5</v>
      </c>
      <c r="AE34" s="11">
        <v>-99.94000244140625</v>
      </c>
      <c r="AF34" s="11">
        <v>75.604721069335938</v>
      </c>
      <c r="AG34" s="11">
        <v>73.080192565917969</v>
      </c>
      <c r="AH34" s="11">
        <v>2.5245285034179687</v>
      </c>
      <c r="AI34" s="11">
        <v>76.740730285644531</v>
      </c>
      <c r="AJ34" s="11">
        <v>73.080192565917969</v>
      </c>
      <c r="AK34" s="11">
        <v>3.6605377197265625</v>
      </c>
      <c r="AL34" s="17">
        <v>0</v>
      </c>
      <c r="AM34" s="11">
        <v>0</v>
      </c>
      <c r="AN34" s="11"/>
    </row>
    <row r="35" spans="1:40" x14ac:dyDescent="0.25">
      <c r="A35" s="13">
        <v>34</v>
      </c>
      <c r="B35" s="14">
        <v>41580.979166666664</v>
      </c>
      <c r="C35" s="15">
        <v>41580.979166666664</v>
      </c>
      <c r="D35" t="s">
        <v>143</v>
      </c>
      <c r="E35" t="s">
        <v>143</v>
      </c>
      <c r="F35" t="s">
        <v>144</v>
      </c>
      <c r="G35" s="2">
        <v>64.053573608398438</v>
      </c>
      <c r="H35" s="2">
        <v>96.606292724609375</v>
      </c>
      <c r="I35" s="2">
        <v>56.18072509765625</v>
      </c>
      <c r="J35" s="15">
        <v>41580.993483796294</v>
      </c>
      <c r="K35" s="2">
        <v>77.084274291992188</v>
      </c>
      <c r="L35" s="15">
        <v>41580.9840625</v>
      </c>
      <c r="M35" s="2">
        <v>90.093421936035156</v>
      </c>
      <c r="N35" s="15">
        <v>41580.999282407407</v>
      </c>
      <c r="O35" s="17">
        <v>77</v>
      </c>
      <c r="P35" s="11">
        <v>600.70037841796875</v>
      </c>
      <c r="Q35" s="17">
        <v>0</v>
      </c>
      <c r="R35" s="11">
        <v>0</v>
      </c>
      <c r="S35" s="17">
        <v>0</v>
      </c>
      <c r="T35" s="11">
        <v>0</v>
      </c>
      <c r="U35" s="17">
        <v>0</v>
      </c>
      <c r="V35" s="11">
        <v>0</v>
      </c>
      <c r="W35" s="17">
        <v>0</v>
      </c>
      <c r="X35" s="11">
        <v>0</v>
      </c>
      <c r="Y35" s="11">
        <v>-99.94000244140625</v>
      </c>
      <c r="Z35" s="11">
        <v>-99.94000244140625</v>
      </c>
      <c r="AA35" s="11">
        <v>-99.94000244140625</v>
      </c>
      <c r="AB35" s="11">
        <v>-99.94000244140625</v>
      </c>
      <c r="AC35" s="11">
        <v>66.599998474121094</v>
      </c>
      <c r="AD35" s="11">
        <v>60.400001525878906</v>
      </c>
      <c r="AE35" s="11">
        <v>-99.94000244140625</v>
      </c>
      <c r="AF35" s="11">
        <v>71.92041015625</v>
      </c>
      <c r="AG35" s="11">
        <v>64.053573608398438</v>
      </c>
      <c r="AH35" s="11">
        <v>7.8668365478515625</v>
      </c>
      <c r="AI35" s="11">
        <v>65.194793701171875</v>
      </c>
      <c r="AJ35" s="11">
        <v>64.053573608398438</v>
      </c>
      <c r="AK35" s="11">
        <v>1.1412200927734375</v>
      </c>
      <c r="AL35" s="17">
        <v>0</v>
      </c>
      <c r="AM35" s="11">
        <v>0</v>
      </c>
      <c r="AN35" s="11"/>
    </row>
    <row r="36" spans="1:40" x14ac:dyDescent="0.25">
      <c r="A36" s="13">
        <v>35</v>
      </c>
      <c r="B36" s="14">
        <v>41581</v>
      </c>
      <c r="C36" s="15">
        <v>41581</v>
      </c>
      <c r="D36" t="s">
        <v>143</v>
      </c>
      <c r="E36" t="s">
        <v>143</v>
      </c>
      <c r="F36" t="s">
        <v>144</v>
      </c>
      <c r="G36" s="2">
        <v>62.734287261962891</v>
      </c>
      <c r="H36" s="2">
        <v>95.287010192871094</v>
      </c>
      <c r="I36" s="2">
        <v>55.0706787109375</v>
      </c>
      <c r="J36" s="15">
        <v>41581.010659722226</v>
      </c>
      <c r="K36" s="2">
        <v>75.139450073242187</v>
      </c>
      <c r="L36" s="15">
        <v>41581.018807870372</v>
      </c>
      <c r="M36" s="2">
        <v>90.87994384765625</v>
      </c>
      <c r="N36" s="15">
        <v>41581.018819444442</v>
      </c>
      <c r="O36" s="17">
        <v>73</v>
      </c>
      <c r="P36" s="11">
        <v>341.41162109375</v>
      </c>
      <c r="Q36" s="17">
        <v>0</v>
      </c>
      <c r="R36" s="11">
        <v>0</v>
      </c>
      <c r="S36" s="17">
        <v>0</v>
      </c>
      <c r="T36" s="11">
        <v>0</v>
      </c>
      <c r="U36" s="17">
        <v>0</v>
      </c>
      <c r="V36" s="11">
        <v>0</v>
      </c>
      <c r="W36" s="17">
        <v>0</v>
      </c>
      <c r="X36" s="11">
        <v>0</v>
      </c>
      <c r="Y36" s="11">
        <v>-99.94000244140625</v>
      </c>
      <c r="Z36" s="11">
        <v>-99.94000244140625</v>
      </c>
      <c r="AA36" s="11">
        <v>-99.94000244140625</v>
      </c>
      <c r="AB36" s="11">
        <v>-99.94000244140625</v>
      </c>
      <c r="AC36" s="11">
        <v>65.400001525878906</v>
      </c>
      <c r="AD36" s="11">
        <v>59.200000762939453</v>
      </c>
      <c r="AE36" s="11">
        <v>-99.94000244140625</v>
      </c>
      <c r="AF36" s="11">
        <v>70.683425903320312</v>
      </c>
      <c r="AG36" s="11">
        <v>62.734287261962891</v>
      </c>
      <c r="AH36" s="11">
        <v>7.9491386413574219</v>
      </c>
      <c r="AI36" s="11">
        <v>63.838138580322266</v>
      </c>
      <c r="AJ36" s="11">
        <v>62.734287261962891</v>
      </c>
      <c r="AK36" s="11">
        <v>1.103851318359375</v>
      </c>
      <c r="AL36" s="17">
        <v>0</v>
      </c>
      <c r="AM36" s="11">
        <v>0</v>
      </c>
      <c r="AN36" s="11"/>
    </row>
    <row r="37" spans="1:40" x14ac:dyDescent="0.25">
      <c r="A37" s="13">
        <v>36</v>
      </c>
      <c r="B37" s="14">
        <v>41581.020833333336</v>
      </c>
      <c r="C37" s="15">
        <v>41581.020833333336</v>
      </c>
      <c r="D37" t="s">
        <v>143</v>
      </c>
      <c r="E37" t="s">
        <v>143</v>
      </c>
      <c r="F37" t="s">
        <v>144</v>
      </c>
      <c r="G37" s="2">
        <v>62.653770446777344</v>
      </c>
      <c r="H37" s="2">
        <v>95.206497192382813</v>
      </c>
      <c r="I37" s="2">
        <v>55.479736328125</v>
      </c>
      <c r="J37" s="15">
        <v>41581.021261574075</v>
      </c>
      <c r="K37" s="2">
        <v>86.023963928222656</v>
      </c>
      <c r="L37" s="15">
        <v>41581.034490740742</v>
      </c>
      <c r="M37" s="2">
        <v>106.25435638427734</v>
      </c>
      <c r="N37" s="15">
        <v>41581.034490740742</v>
      </c>
      <c r="O37" s="17">
        <v>61</v>
      </c>
      <c r="P37" s="11">
        <v>288.40838623046875</v>
      </c>
      <c r="Q37" s="17">
        <v>0</v>
      </c>
      <c r="R37" s="11">
        <v>0</v>
      </c>
      <c r="S37" s="17">
        <v>0</v>
      </c>
      <c r="T37" s="11">
        <v>0</v>
      </c>
      <c r="U37" s="17">
        <v>0</v>
      </c>
      <c r="V37" s="11">
        <v>0</v>
      </c>
      <c r="W37" s="17">
        <v>0</v>
      </c>
      <c r="X37" s="11">
        <v>0</v>
      </c>
      <c r="Y37" s="11">
        <v>-99.94000244140625</v>
      </c>
      <c r="Z37" s="11">
        <v>-99.94000244140625</v>
      </c>
      <c r="AA37" s="11">
        <v>-99.94000244140625</v>
      </c>
      <c r="AB37" s="11">
        <v>-99.94000244140625</v>
      </c>
      <c r="AC37" s="11">
        <v>65</v>
      </c>
      <c r="AD37" s="11">
        <v>59.299999237060547</v>
      </c>
      <c r="AE37" s="11">
        <v>-99.94000244140625</v>
      </c>
      <c r="AF37" s="11">
        <v>70.541549682617188</v>
      </c>
      <c r="AG37" s="11">
        <v>62.653770446777344</v>
      </c>
      <c r="AH37" s="11">
        <v>7.8877792358398437</v>
      </c>
      <c r="AI37" s="11">
        <v>65.475013732910156</v>
      </c>
      <c r="AJ37" s="11">
        <v>62.653770446777344</v>
      </c>
      <c r="AK37" s="11">
        <v>2.8212432861328125</v>
      </c>
      <c r="AL37" s="17">
        <v>0</v>
      </c>
      <c r="AM37" s="11">
        <v>0</v>
      </c>
      <c r="AN37" s="11"/>
    </row>
    <row r="38" spans="1:40" x14ac:dyDescent="0.25">
      <c r="A38" s="13">
        <v>37</v>
      </c>
      <c r="B38" s="14">
        <v>41581.041666666664</v>
      </c>
      <c r="C38" s="15">
        <v>41581.041666666664</v>
      </c>
      <c r="D38" t="s">
        <v>143</v>
      </c>
      <c r="E38" t="s">
        <v>143</v>
      </c>
      <c r="F38" t="s">
        <v>144</v>
      </c>
      <c r="G38" s="2">
        <v>61.854225158691406</v>
      </c>
      <c r="H38" s="2">
        <v>94.406951904296875</v>
      </c>
      <c r="I38" s="2">
        <v>51.817729949951172</v>
      </c>
      <c r="J38" s="15">
        <v>41581.062488425923</v>
      </c>
      <c r="K38" s="2">
        <v>75.582710266113281</v>
      </c>
      <c r="L38" s="15">
        <v>41581.055231481485</v>
      </c>
      <c r="M38" s="2">
        <v>90.002326965332031</v>
      </c>
      <c r="N38" s="15">
        <v>41581.055914351855</v>
      </c>
      <c r="O38" s="17">
        <v>45</v>
      </c>
      <c r="P38" s="11">
        <v>215.40394592285156</v>
      </c>
      <c r="Q38" s="17">
        <v>0</v>
      </c>
      <c r="R38" s="11">
        <v>0</v>
      </c>
      <c r="S38" s="17">
        <v>0</v>
      </c>
      <c r="T38" s="11">
        <v>0</v>
      </c>
      <c r="U38" s="17">
        <v>0</v>
      </c>
      <c r="V38" s="11">
        <v>0</v>
      </c>
      <c r="W38" s="17">
        <v>0</v>
      </c>
      <c r="X38" s="11">
        <v>0</v>
      </c>
      <c r="Y38" s="11">
        <v>-99.94000244140625</v>
      </c>
      <c r="Z38" s="11">
        <v>-99.94000244140625</v>
      </c>
      <c r="AA38" s="11">
        <v>-99.94000244140625</v>
      </c>
      <c r="AB38" s="11">
        <v>-99.94000244140625</v>
      </c>
      <c r="AC38" s="11">
        <v>64.400001525878906</v>
      </c>
      <c r="AD38" s="11">
        <v>58.200000762939453</v>
      </c>
      <c r="AE38" s="11">
        <v>-99.94000244140625</v>
      </c>
      <c r="AF38" s="11">
        <v>70.078178405761719</v>
      </c>
      <c r="AG38" s="11">
        <v>61.854225158691406</v>
      </c>
      <c r="AH38" s="11">
        <v>8.2239532470703125</v>
      </c>
      <c r="AI38" s="11">
        <v>63.128677368164062</v>
      </c>
      <c r="AJ38" s="11">
        <v>61.854225158691406</v>
      </c>
      <c r="AK38" s="11">
        <v>1.2744522094726563</v>
      </c>
      <c r="AL38" s="17">
        <v>0</v>
      </c>
      <c r="AM38" s="11">
        <v>0</v>
      </c>
      <c r="AN38" s="11"/>
    </row>
    <row r="39" spans="1:40" x14ac:dyDescent="0.25">
      <c r="A39" s="13">
        <v>38</v>
      </c>
      <c r="B39" s="14">
        <v>41581.0625</v>
      </c>
      <c r="C39" s="15">
        <v>41581.0625</v>
      </c>
      <c r="D39" t="s">
        <v>143</v>
      </c>
      <c r="E39" t="s">
        <v>143</v>
      </c>
      <c r="F39" t="s">
        <v>144</v>
      </c>
      <c r="G39" s="2">
        <v>61.877716064453125</v>
      </c>
      <c r="H39" s="2">
        <v>94.430435180664063</v>
      </c>
      <c r="I39" s="2">
        <v>51.972846984863281</v>
      </c>
      <c r="J39" s="15">
        <v>41581.0625</v>
      </c>
      <c r="K39" s="2">
        <v>82.897529602050781</v>
      </c>
      <c r="L39" s="15">
        <v>41581.073298611111</v>
      </c>
      <c r="M39" s="2">
        <v>94.27520751953125</v>
      </c>
      <c r="N39" s="15">
        <v>41581.075902777775</v>
      </c>
      <c r="O39" s="17">
        <v>53</v>
      </c>
      <c r="P39" s="11">
        <v>205.40333557128906</v>
      </c>
      <c r="Q39" s="17">
        <v>0</v>
      </c>
      <c r="R39" s="11">
        <v>0</v>
      </c>
      <c r="S39" s="17">
        <v>0</v>
      </c>
      <c r="T39" s="11">
        <v>0</v>
      </c>
      <c r="U39" s="17">
        <v>0</v>
      </c>
      <c r="V39" s="11">
        <v>0</v>
      </c>
      <c r="W39" s="17">
        <v>0</v>
      </c>
      <c r="X39" s="11">
        <v>0</v>
      </c>
      <c r="Y39" s="11">
        <v>-99.94000244140625</v>
      </c>
      <c r="Z39" s="11">
        <v>-99.94000244140625</v>
      </c>
      <c r="AA39" s="11">
        <v>-99.94000244140625</v>
      </c>
      <c r="AB39" s="11">
        <v>-99.94000244140625</v>
      </c>
      <c r="AC39" s="11">
        <v>64.400001525878906</v>
      </c>
      <c r="AD39" s="11">
        <v>58.100002288818359</v>
      </c>
      <c r="AE39" s="11">
        <v>-99.94000244140625</v>
      </c>
      <c r="AF39" s="11">
        <v>72.873191833496094</v>
      </c>
      <c r="AG39" s="11">
        <v>61.877716064453125</v>
      </c>
      <c r="AH39" s="11">
        <v>10.995475769042969</v>
      </c>
      <c r="AI39" s="11">
        <v>63.384132385253906</v>
      </c>
      <c r="AJ39" s="11">
        <v>61.877716064453125</v>
      </c>
      <c r="AK39" s="11">
        <v>1.5064163208007813</v>
      </c>
      <c r="AL39" s="17">
        <v>0</v>
      </c>
      <c r="AM39" s="11">
        <v>0</v>
      </c>
      <c r="AN39" s="11"/>
    </row>
    <row r="40" spans="1:40" x14ac:dyDescent="0.25">
      <c r="A40" s="13">
        <v>39</v>
      </c>
      <c r="B40" s="14">
        <v>41581.083333333336</v>
      </c>
      <c r="C40" s="15">
        <v>41581.083333333336</v>
      </c>
      <c r="D40" t="s">
        <v>143</v>
      </c>
      <c r="E40" t="s">
        <v>143</v>
      </c>
      <c r="F40" t="s">
        <v>144</v>
      </c>
      <c r="G40" s="2">
        <v>61.657108306884766</v>
      </c>
      <c r="H40" s="2">
        <v>94.209831237792969</v>
      </c>
      <c r="I40" s="2">
        <v>48.78216552734375</v>
      </c>
      <c r="J40" s="15">
        <v>41581.088368055556</v>
      </c>
      <c r="K40" s="2">
        <v>74.792198181152344</v>
      </c>
      <c r="L40" s="15">
        <v>41581.085578703707</v>
      </c>
      <c r="M40" s="2">
        <v>95.327629089355469</v>
      </c>
      <c r="N40" s="15">
        <v>41581.085578703707</v>
      </c>
      <c r="O40" s="17">
        <v>61</v>
      </c>
      <c r="P40" s="11">
        <v>203.00318908691406</v>
      </c>
      <c r="Q40" s="17">
        <v>0</v>
      </c>
      <c r="R40" s="11">
        <v>0</v>
      </c>
      <c r="S40" s="17">
        <v>0</v>
      </c>
      <c r="T40" s="11">
        <v>0</v>
      </c>
      <c r="U40" s="17">
        <v>0</v>
      </c>
      <c r="V40" s="11">
        <v>0</v>
      </c>
      <c r="W40" s="17">
        <v>0</v>
      </c>
      <c r="X40" s="11">
        <v>0</v>
      </c>
      <c r="Y40" s="11">
        <v>-99.94000244140625</v>
      </c>
      <c r="Z40" s="11">
        <v>-99.94000244140625</v>
      </c>
      <c r="AA40" s="11">
        <v>-99.94000244140625</v>
      </c>
      <c r="AB40" s="11">
        <v>-99.94000244140625</v>
      </c>
      <c r="AC40" s="11">
        <v>64.200004577636719</v>
      </c>
      <c r="AD40" s="11">
        <v>58.400001525878906</v>
      </c>
      <c r="AE40" s="11">
        <v>-99.94000244140625</v>
      </c>
      <c r="AF40" s="11">
        <v>68.461341857910156</v>
      </c>
      <c r="AG40" s="11">
        <v>61.657108306884766</v>
      </c>
      <c r="AH40" s="11">
        <v>6.8042335510253906</v>
      </c>
      <c r="AI40" s="11">
        <v>62.968845367431641</v>
      </c>
      <c r="AJ40" s="11">
        <v>61.657108306884766</v>
      </c>
      <c r="AK40" s="11">
        <v>1.311737060546875</v>
      </c>
      <c r="AL40" s="17">
        <v>0</v>
      </c>
      <c r="AM40" s="11">
        <v>0</v>
      </c>
      <c r="AN40" s="11"/>
    </row>
    <row r="41" spans="1:40" x14ac:dyDescent="0.25">
      <c r="A41" s="13">
        <v>40</v>
      </c>
      <c r="B41" s="14">
        <v>41581.104166666664</v>
      </c>
      <c r="C41" s="15">
        <v>41581.104166666664</v>
      </c>
      <c r="D41" t="s">
        <v>143</v>
      </c>
      <c r="E41" t="s">
        <v>143</v>
      </c>
      <c r="F41" t="s">
        <v>144</v>
      </c>
      <c r="G41" s="2">
        <v>61.285114288330078</v>
      </c>
      <c r="H41" s="2">
        <v>93.837837219238281</v>
      </c>
      <c r="I41" s="2">
        <v>49.203788757324219</v>
      </c>
      <c r="J41" s="15">
        <v>41581.119722222225</v>
      </c>
      <c r="K41" s="2">
        <v>76.874214172363281</v>
      </c>
      <c r="L41" s="15">
        <v>41581.113553240742</v>
      </c>
      <c r="M41" s="2">
        <v>98.104026794433594</v>
      </c>
      <c r="N41" s="15">
        <v>41581.113553240742</v>
      </c>
      <c r="O41" s="17">
        <v>58</v>
      </c>
      <c r="P41" s="11">
        <v>165.00086975097656</v>
      </c>
      <c r="Q41" s="17">
        <v>0</v>
      </c>
      <c r="R41" s="11">
        <v>0</v>
      </c>
      <c r="S41" s="17">
        <v>0</v>
      </c>
      <c r="T41" s="11">
        <v>0</v>
      </c>
      <c r="U41" s="17">
        <v>0</v>
      </c>
      <c r="V41" s="11">
        <v>0</v>
      </c>
      <c r="W41" s="17">
        <v>0</v>
      </c>
      <c r="X41" s="11">
        <v>0</v>
      </c>
      <c r="Y41" s="11">
        <v>-99.94000244140625</v>
      </c>
      <c r="Z41" s="11">
        <v>-99.94000244140625</v>
      </c>
      <c r="AA41" s="11">
        <v>-99.94000244140625</v>
      </c>
      <c r="AB41" s="11">
        <v>-99.94000244140625</v>
      </c>
      <c r="AC41" s="11">
        <v>63.799999237060547</v>
      </c>
      <c r="AD41" s="11">
        <v>57.299999237060547</v>
      </c>
      <c r="AE41" s="11">
        <v>-99.94000244140625</v>
      </c>
      <c r="AF41" s="11">
        <v>69.272247314453125</v>
      </c>
      <c r="AG41" s="11">
        <v>61.285114288330078</v>
      </c>
      <c r="AH41" s="11">
        <v>7.9871330261230469</v>
      </c>
      <c r="AI41" s="11">
        <v>63.306079864501953</v>
      </c>
      <c r="AJ41" s="11">
        <v>61.285114288330078</v>
      </c>
      <c r="AK41" s="11">
        <v>2.020965576171875</v>
      </c>
      <c r="AL41" s="17">
        <v>0</v>
      </c>
      <c r="AM41" s="11">
        <v>0</v>
      </c>
      <c r="AN41" s="11"/>
    </row>
    <row r="42" spans="1:40" x14ac:dyDescent="0.25">
      <c r="A42" s="13">
        <v>41</v>
      </c>
      <c r="B42" s="14">
        <v>41581.125</v>
      </c>
      <c r="C42" s="15">
        <v>41581.125</v>
      </c>
      <c r="D42" t="s">
        <v>143</v>
      </c>
      <c r="E42" t="s">
        <v>143</v>
      </c>
      <c r="F42" t="s">
        <v>144</v>
      </c>
      <c r="G42" s="2">
        <v>61.736812591552734</v>
      </c>
      <c r="H42" s="2">
        <v>94.289535522460938</v>
      </c>
      <c r="I42" s="2">
        <v>49.126140594482422</v>
      </c>
      <c r="J42" s="15">
        <v>41581.127291666664</v>
      </c>
      <c r="K42" s="2">
        <v>81.081298828125</v>
      </c>
      <c r="L42" s="15">
        <v>41581.14571759259</v>
      </c>
      <c r="M42" s="2">
        <v>103.45771026611328</v>
      </c>
      <c r="N42" s="15">
        <v>41581.14571759259</v>
      </c>
      <c r="O42" s="17">
        <v>69</v>
      </c>
      <c r="P42" s="11">
        <v>234.60511779785156</v>
      </c>
      <c r="Q42" s="17">
        <v>0</v>
      </c>
      <c r="R42" s="11">
        <v>0</v>
      </c>
      <c r="S42" s="17">
        <v>0</v>
      </c>
      <c r="T42" s="11">
        <v>0</v>
      </c>
      <c r="U42" s="17">
        <v>0</v>
      </c>
      <c r="V42" s="11">
        <v>0</v>
      </c>
      <c r="W42" s="17">
        <v>0</v>
      </c>
      <c r="X42" s="11">
        <v>0</v>
      </c>
      <c r="Y42" s="11">
        <v>-99.94000244140625</v>
      </c>
      <c r="Z42" s="11">
        <v>-99.94000244140625</v>
      </c>
      <c r="AA42" s="11">
        <v>-99.94000244140625</v>
      </c>
      <c r="AB42" s="11">
        <v>-99.94000244140625</v>
      </c>
      <c r="AC42" s="11">
        <v>64.5</v>
      </c>
      <c r="AD42" s="11">
        <v>54.799999237060547</v>
      </c>
      <c r="AE42" s="11">
        <v>-99.94000244140625</v>
      </c>
      <c r="AF42" s="11">
        <v>71.588829040527344</v>
      </c>
      <c r="AG42" s="11">
        <v>61.736812591552734</v>
      </c>
      <c r="AH42" s="11">
        <v>9.8520164489746094</v>
      </c>
      <c r="AI42" s="11">
        <v>63.753250122070313</v>
      </c>
      <c r="AJ42" s="11">
        <v>61.736812591552734</v>
      </c>
      <c r="AK42" s="11">
        <v>2.0164375305175781</v>
      </c>
      <c r="AL42" s="17">
        <v>0</v>
      </c>
      <c r="AM42" s="11">
        <v>0</v>
      </c>
      <c r="AN42" s="11"/>
    </row>
    <row r="43" spans="1:40" x14ac:dyDescent="0.25">
      <c r="A43" s="13">
        <v>42</v>
      </c>
      <c r="B43" s="14">
        <v>41581.145833333336</v>
      </c>
      <c r="C43" s="15">
        <v>41581.145833333336</v>
      </c>
      <c r="D43" t="s">
        <v>143</v>
      </c>
      <c r="E43" t="s">
        <v>143</v>
      </c>
      <c r="F43" t="s">
        <v>144</v>
      </c>
      <c r="G43" s="2">
        <v>60.281600952148438</v>
      </c>
      <c r="H43" s="2">
        <v>92.834320068359375</v>
      </c>
      <c r="I43" s="2">
        <v>49.012485504150391</v>
      </c>
      <c r="J43" s="15">
        <v>41581.150104166663</v>
      </c>
      <c r="K43" s="2">
        <v>80.6790771484375</v>
      </c>
      <c r="L43" s="15">
        <v>41581.158726851849</v>
      </c>
      <c r="M43" s="2">
        <v>100.6143798828125</v>
      </c>
      <c r="N43" s="15">
        <v>41581.158726851849</v>
      </c>
      <c r="O43" s="17">
        <v>52</v>
      </c>
      <c r="P43" s="11">
        <v>152.30009460449219</v>
      </c>
      <c r="Q43" s="17">
        <v>0</v>
      </c>
      <c r="R43" s="11">
        <v>0</v>
      </c>
      <c r="S43" s="17">
        <v>0</v>
      </c>
      <c r="T43" s="11">
        <v>0</v>
      </c>
      <c r="U43" s="17">
        <v>0</v>
      </c>
      <c r="V43" s="11">
        <v>0</v>
      </c>
      <c r="W43" s="17">
        <v>0</v>
      </c>
      <c r="X43" s="11">
        <v>0</v>
      </c>
      <c r="Y43" s="11">
        <v>-99.94000244140625</v>
      </c>
      <c r="Z43" s="11">
        <v>-99.94000244140625</v>
      </c>
      <c r="AA43" s="11">
        <v>-99.94000244140625</v>
      </c>
      <c r="AB43" s="11">
        <v>-99.94000244140625</v>
      </c>
      <c r="AC43" s="11">
        <v>63.400001525878906</v>
      </c>
      <c r="AD43" s="11">
        <v>53.600002288818359</v>
      </c>
      <c r="AE43" s="11">
        <v>-99.94000244140625</v>
      </c>
      <c r="AF43" s="11">
        <v>72.458885192871094</v>
      </c>
      <c r="AG43" s="11">
        <v>60.281600952148438</v>
      </c>
      <c r="AH43" s="11">
        <v>12.177284240722656</v>
      </c>
      <c r="AI43" s="11">
        <v>62.508525848388672</v>
      </c>
      <c r="AJ43" s="11">
        <v>60.281600952148438</v>
      </c>
      <c r="AK43" s="11">
        <v>2.2269248962402344</v>
      </c>
      <c r="AL43" s="17">
        <v>0</v>
      </c>
      <c r="AM43" s="11">
        <v>0</v>
      </c>
      <c r="AN43" s="11"/>
    </row>
    <row r="44" spans="1:40" x14ac:dyDescent="0.25">
      <c r="A44" s="13">
        <v>43</v>
      </c>
      <c r="B44" s="14">
        <v>41581.166666666664</v>
      </c>
      <c r="C44" s="15">
        <v>41581.166666666664</v>
      </c>
      <c r="D44" t="s">
        <v>143</v>
      </c>
      <c r="E44" t="s">
        <v>143</v>
      </c>
      <c r="F44" t="s">
        <v>144</v>
      </c>
      <c r="G44" s="2">
        <v>61.071823120117188</v>
      </c>
      <c r="H44" s="2">
        <v>93.624542236328125</v>
      </c>
      <c r="I44" s="2">
        <v>49.317996978759766</v>
      </c>
      <c r="J44" s="15">
        <v>41581.176446759258</v>
      </c>
      <c r="K44" s="2">
        <v>80.938270568847656</v>
      </c>
      <c r="L44" s="15">
        <v>41581.183159722219</v>
      </c>
      <c r="M44" s="2">
        <v>94.731857299804688</v>
      </c>
      <c r="N44" s="15">
        <v>41581.183159722219</v>
      </c>
      <c r="O44" s="17">
        <v>77</v>
      </c>
      <c r="P44" s="11">
        <v>200.90306091308594</v>
      </c>
      <c r="Q44" s="17">
        <v>0</v>
      </c>
      <c r="R44" s="11">
        <v>0</v>
      </c>
      <c r="S44" s="17">
        <v>0</v>
      </c>
      <c r="T44" s="11">
        <v>0</v>
      </c>
      <c r="U44" s="17">
        <v>0</v>
      </c>
      <c r="V44" s="11">
        <v>0</v>
      </c>
      <c r="W44" s="17">
        <v>0</v>
      </c>
      <c r="X44" s="11">
        <v>0</v>
      </c>
      <c r="Y44" s="11">
        <v>-99.94000244140625</v>
      </c>
      <c r="Z44" s="11">
        <v>-99.94000244140625</v>
      </c>
      <c r="AA44" s="11">
        <v>-99.94000244140625</v>
      </c>
      <c r="AB44" s="11">
        <v>-99.94000244140625</v>
      </c>
      <c r="AC44" s="11">
        <v>64.300003051757812</v>
      </c>
      <c r="AD44" s="11">
        <v>52.900001525878906</v>
      </c>
      <c r="AE44" s="11">
        <v>-99.94000244140625</v>
      </c>
      <c r="AF44" s="11">
        <v>70.609634399414063</v>
      </c>
      <c r="AG44" s="11">
        <v>61.071823120117188</v>
      </c>
      <c r="AH44" s="11">
        <v>9.537811279296875</v>
      </c>
      <c r="AI44" s="11">
        <v>63.739646911621094</v>
      </c>
      <c r="AJ44" s="11">
        <v>61.071823120117188</v>
      </c>
      <c r="AK44" s="11">
        <v>2.6678237915039062</v>
      </c>
      <c r="AL44" s="17">
        <v>0</v>
      </c>
      <c r="AM44" s="11">
        <v>0</v>
      </c>
      <c r="AN44" s="11"/>
    </row>
    <row r="45" spans="1:40" x14ac:dyDescent="0.25">
      <c r="A45" s="13">
        <v>44</v>
      </c>
      <c r="B45" s="14">
        <v>41581.1875</v>
      </c>
      <c r="C45" s="15">
        <v>41581.1875</v>
      </c>
      <c r="D45" t="s">
        <v>143</v>
      </c>
      <c r="E45" t="s">
        <v>143</v>
      </c>
      <c r="F45" t="s">
        <v>144</v>
      </c>
      <c r="G45" s="2">
        <v>60.148914337158203</v>
      </c>
      <c r="H45" s="2">
        <v>92.701637268066406</v>
      </c>
      <c r="I45" s="2">
        <v>49.554573059082031</v>
      </c>
      <c r="J45" s="15">
        <v>41581.199143518519</v>
      </c>
      <c r="K45" s="2">
        <v>75.638015747070312</v>
      </c>
      <c r="L45" s="15">
        <v>41581.206550925926</v>
      </c>
      <c r="M45" s="2">
        <v>97.293937683105469</v>
      </c>
      <c r="N45" s="15">
        <v>41581.206550925926</v>
      </c>
      <c r="O45" s="17">
        <v>44</v>
      </c>
      <c r="P45" s="11">
        <v>143.69956970214844</v>
      </c>
      <c r="Q45" s="17">
        <v>0</v>
      </c>
      <c r="R45" s="11">
        <v>0</v>
      </c>
      <c r="S45" s="17">
        <v>0</v>
      </c>
      <c r="T45" s="11">
        <v>0</v>
      </c>
      <c r="U45" s="17">
        <v>0</v>
      </c>
      <c r="V45" s="11">
        <v>0</v>
      </c>
      <c r="W45" s="17">
        <v>0</v>
      </c>
      <c r="X45" s="11">
        <v>0</v>
      </c>
      <c r="Y45" s="11">
        <v>-99.94000244140625</v>
      </c>
      <c r="Z45" s="11">
        <v>-99.94000244140625</v>
      </c>
      <c r="AA45" s="11">
        <v>-99.94000244140625</v>
      </c>
      <c r="AB45" s="11">
        <v>-99.94000244140625</v>
      </c>
      <c r="AC45" s="11">
        <v>63.400001525878906</v>
      </c>
      <c r="AD45" s="11">
        <v>52.900001525878906</v>
      </c>
      <c r="AE45" s="11">
        <v>-99.94000244140625</v>
      </c>
      <c r="AF45" s="11">
        <v>68.903129577636719</v>
      </c>
      <c r="AG45" s="11">
        <v>60.148914337158203</v>
      </c>
      <c r="AH45" s="11">
        <v>8.7542152404785156</v>
      </c>
      <c r="AI45" s="11">
        <v>61.856719970703125</v>
      </c>
      <c r="AJ45" s="11">
        <v>60.148914337158203</v>
      </c>
      <c r="AK45" s="11">
        <v>1.7078056335449219</v>
      </c>
      <c r="AL45" s="17">
        <v>0</v>
      </c>
      <c r="AM45" s="11">
        <v>0</v>
      </c>
      <c r="AN45" s="11"/>
    </row>
    <row r="46" spans="1:40" x14ac:dyDescent="0.25">
      <c r="A46" s="13">
        <v>45</v>
      </c>
      <c r="B46" s="14">
        <v>41581.208333333336</v>
      </c>
      <c r="C46" s="15">
        <v>41581.208333333336</v>
      </c>
      <c r="D46" t="s">
        <v>143</v>
      </c>
      <c r="E46" t="s">
        <v>143</v>
      </c>
      <c r="F46" t="s">
        <v>144</v>
      </c>
      <c r="G46" s="2">
        <v>61.377613067626953</v>
      </c>
      <c r="H46" s="2">
        <v>93.930335998535156</v>
      </c>
      <c r="I46" s="2">
        <v>48.716590881347656</v>
      </c>
      <c r="J46" s="15">
        <v>41581.208738425928</v>
      </c>
      <c r="K46" s="2">
        <v>77.640655517578125</v>
      </c>
      <c r="L46" s="15">
        <v>41581.209444444445</v>
      </c>
      <c r="M46" s="2">
        <v>96.430450439453125</v>
      </c>
      <c r="N46" s="15">
        <v>41581.219050925924</v>
      </c>
      <c r="O46" s="17">
        <v>73</v>
      </c>
      <c r="P46" s="11">
        <v>247.50590515136719</v>
      </c>
      <c r="Q46" s="17">
        <v>0</v>
      </c>
      <c r="R46" s="11">
        <v>0</v>
      </c>
      <c r="S46" s="17">
        <v>0</v>
      </c>
      <c r="T46" s="11">
        <v>0</v>
      </c>
      <c r="U46" s="17">
        <v>0</v>
      </c>
      <c r="V46" s="11">
        <v>0</v>
      </c>
      <c r="W46" s="17">
        <v>0</v>
      </c>
      <c r="X46" s="11">
        <v>0</v>
      </c>
      <c r="Y46" s="11">
        <v>-99.94000244140625</v>
      </c>
      <c r="Z46" s="11">
        <v>-99.94000244140625</v>
      </c>
      <c r="AA46" s="11">
        <v>-99.94000244140625</v>
      </c>
      <c r="AB46" s="11">
        <v>-99.94000244140625</v>
      </c>
      <c r="AC46" s="11">
        <v>64.800003051757812</v>
      </c>
      <c r="AD46" s="11">
        <v>53.5</v>
      </c>
      <c r="AE46" s="11">
        <v>-99.94000244140625</v>
      </c>
      <c r="AF46" s="11">
        <v>70.386795043945312</v>
      </c>
      <c r="AG46" s="11">
        <v>61.377613067626953</v>
      </c>
      <c r="AH46" s="11">
        <v>9.0091819763183594</v>
      </c>
      <c r="AI46" s="11">
        <v>63.3665771484375</v>
      </c>
      <c r="AJ46" s="11">
        <v>61.377613067626953</v>
      </c>
      <c r="AK46" s="11">
        <v>1.9889640808105469</v>
      </c>
      <c r="AL46" s="17">
        <v>0</v>
      </c>
      <c r="AM46" s="11">
        <v>0</v>
      </c>
      <c r="AN46" s="11"/>
    </row>
    <row r="47" spans="1:40" x14ac:dyDescent="0.25">
      <c r="A47" s="13">
        <v>46</v>
      </c>
      <c r="B47" s="14">
        <v>41581.229166666664</v>
      </c>
      <c r="C47" s="15">
        <v>41581.229166666664</v>
      </c>
      <c r="D47" t="s">
        <v>143</v>
      </c>
      <c r="E47" t="s">
        <v>143</v>
      </c>
      <c r="F47" t="s">
        <v>144</v>
      </c>
      <c r="G47" s="2">
        <v>62.152660369873047</v>
      </c>
      <c r="H47" s="2">
        <v>94.70538330078125</v>
      </c>
      <c r="I47" s="2">
        <v>48.55108642578125</v>
      </c>
      <c r="J47" s="15">
        <v>41581.231527777774</v>
      </c>
      <c r="K47" s="2">
        <v>76.612632751464844</v>
      </c>
      <c r="L47" s="15">
        <v>41581.236076388886</v>
      </c>
      <c r="M47" s="2">
        <v>93.023269653320313</v>
      </c>
      <c r="N47" s="15">
        <v>41581.24827546296</v>
      </c>
      <c r="O47" s="17">
        <v>99</v>
      </c>
      <c r="P47" s="11">
        <v>344.31179809570312</v>
      </c>
      <c r="Q47" s="17">
        <v>0</v>
      </c>
      <c r="R47" s="11">
        <v>0</v>
      </c>
      <c r="S47" s="17">
        <v>0</v>
      </c>
      <c r="T47" s="11">
        <v>0</v>
      </c>
      <c r="U47" s="17">
        <v>0</v>
      </c>
      <c r="V47" s="11">
        <v>0</v>
      </c>
      <c r="W47" s="17">
        <v>0</v>
      </c>
      <c r="X47" s="11">
        <v>0</v>
      </c>
      <c r="Y47" s="11">
        <v>-99.94000244140625</v>
      </c>
      <c r="Z47" s="11">
        <v>-99.94000244140625</v>
      </c>
      <c r="AA47" s="11">
        <v>-99.94000244140625</v>
      </c>
      <c r="AB47" s="11">
        <v>-99.94000244140625</v>
      </c>
      <c r="AC47" s="11">
        <v>66</v>
      </c>
      <c r="AD47" s="11">
        <v>53.900001525878906</v>
      </c>
      <c r="AE47" s="11">
        <v>-99.94000244140625</v>
      </c>
      <c r="AF47" s="11">
        <v>70.447959899902344</v>
      </c>
      <c r="AG47" s="11">
        <v>62.152660369873047</v>
      </c>
      <c r="AH47" s="11">
        <v>8.2952995300292969</v>
      </c>
      <c r="AI47" s="11">
        <v>64.155128479003906</v>
      </c>
      <c r="AJ47" s="11">
        <v>62.152660369873047</v>
      </c>
      <c r="AK47" s="11">
        <v>2.0024681091308594</v>
      </c>
      <c r="AL47" s="17">
        <v>0</v>
      </c>
      <c r="AM47" s="11">
        <v>0</v>
      </c>
      <c r="AN47" s="11"/>
    </row>
    <row r="48" spans="1:40" x14ac:dyDescent="0.25">
      <c r="A48" s="13">
        <v>47</v>
      </c>
      <c r="B48" s="14">
        <v>41581.25</v>
      </c>
      <c r="C48" s="15">
        <v>41581.25</v>
      </c>
      <c r="D48" t="s">
        <v>143</v>
      </c>
      <c r="E48" t="s">
        <v>143</v>
      </c>
      <c r="F48" t="s">
        <v>144</v>
      </c>
      <c r="G48" s="2">
        <v>61.270603179931641</v>
      </c>
      <c r="H48" s="2">
        <v>93.823326110839844</v>
      </c>
      <c r="I48" s="2">
        <v>47.526924133300781</v>
      </c>
      <c r="J48" s="15">
        <v>41581.254259259258</v>
      </c>
      <c r="K48" s="2">
        <v>75.7132568359375</v>
      </c>
      <c r="L48" s="15">
        <v>41581.266493055555</v>
      </c>
      <c r="M48" s="2">
        <v>93.119552612304688</v>
      </c>
      <c r="N48" s="15">
        <v>41581.266168981485</v>
      </c>
      <c r="O48" s="17">
        <v>66</v>
      </c>
      <c r="P48" s="11">
        <v>247.80592346191406</v>
      </c>
      <c r="Q48" s="17">
        <v>0</v>
      </c>
      <c r="R48" s="11">
        <v>0</v>
      </c>
      <c r="S48" s="17">
        <v>0</v>
      </c>
      <c r="T48" s="11">
        <v>0</v>
      </c>
      <c r="U48" s="17">
        <v>0</v>
      </c>
      <c r="V48" s="11">
        <v>0</v>
      </c>
      <c r="W48" s="17">
        <v>0</v>
      </c>
      <c r="X48" s="11">
        <v>0</v>
      </c>
      <c r="Y48" s="11">
        <v>-99.94000244140625</v>
      </c>
      <c r="Z48" s="11">
        <v>-99.94000244140625</v>
      </c>
      <c r="AA48" s="11">
        <v>-99.94000244140625</v>
      </c>
      <c r="AB48" s="11">
        <v>-99.94000244140625</v>
      </c>
      <c r="AC48" s="11">
        <v>64.800003051757812</v>
      </c>
      <c r="AD48" s="11">
        <v>53.700000762939453</v>
      </c>
      <c r="AE48" s="11">
        <v>-99.94000244140625</v>
      </c>
      <c r="AF48" s="11">
        <v>70.132308959960938</v>
      </c>
      <c r="AG48" s="11">
        <v>61.270603179931641</v>
      </c>
      <c r="AH48" s="11">
        <v>8.8617057800292969</v>
      </c>
      <c r="AI48" s="11">
        <v>62.863388061523438</v>
      </c>
      <c r="AJ48" s="11">
        <v>61.270603179931641</v>
      </c>
      <c r="AK48" s="11">
        <v>1.5927848815917969</v>
      </c>
      <c r="AL48" s="17">
        <v>0</v>
      </c>
      <c r="AM48" s="11">
        <v>0</v>
      </c>
      <c r="AN48" s="11"/>
    </row>
    <row r="49" spans="1:40" x14ac:dyDescent="0.25">
      <c r="A49" s="13">
        <v>48</v>
      </c>
      <c r="B49" s="14">
        <v>41581.270833333336</v>
      </c>
      <c r="C49" s="15">
        <v>41581.270833333336</v>
      </c>
      <c r="D49" t="s">
        <v>143</v>
      </c>
      <c r="E49" t="s">
        <v>143</v>
      </c>
      <c r="F49" t="s">
        <v>144</v>
      </c>
      <c r="G49" s="2">
        <v>63.168598175048828</v>
      </c>
      <c r="H49" s="2">
        <v>95.721321105957031</v>
      </c>
      <c r="I49" s="2">
        <v>49.120719909667969</v>
      </c>
      <c r="J49" s="15">
        <v>41581.285509259258</v>
      </c>
      <c r="K49" s="2">
        <v>82.746490478515625</v>
      </c>
      <c r="L49" s="15">
        <v>41581.289039351854</v>
      </c>
      <c r="M49" s="2">
        <v>94.187644958496094</v>
      </c>
      <c r="N49" s="15">
        <v>41581.280810185184</v>
      </c>
      <c r="O49" s="17">
        <v>180</v>
      </c>
      <c r="P49" s="11">
        <v>460.91891479492187</v>
      </c>
      <c r="Q49" s="17">
        <v>0</v>
      </c>
      <c r="R49" s="11">
        <v>0</v>
      </c>
      <c r="S49" s="17">
        <v>0</v>
      </c>
      <c r="T49" s="11">
        <v>0</v>
      </c>
      <c r="U49" s="17">
        <v>0</v>
      </c>
      <c r="V49" s="11">
        <v>0</v>
      </c>
      <c r="W49" s="17">
        <v>0</v>
      </c>
      <c r="X49" s="11">
        <v>0</v>
      </c>
      <c r="Y49" s="11">
        <v>-99.94000244140625</v>
      </c>
      <c r="Z49" s="11">
        <v>-99.94000244140625</v>
      </c>
      <c r="AA49" s="11">
        <v>-99.94000244140625</v>
      </c>
      <c r="AB49" s="11">
        <v>-99.94000244140625</v>
      </c>
      <c r="AC49" s="11">
        <v>66.700004577636719</v>
      </c>
      <c r="AD49" s="11">
        <v>55.200000762939453</v>
      </c>
      <c r="AE49" s="11">
        <v>-99.94000244140625</v>
      </c>
      <c r="AF49" s="11">
        <v>70.275810241699219</v>
      </c>
      <c r="AG49" s="11">
        <v>63.168598175048828</v>
      </c>
      <c r="AH49" s="11">
        <v>7.1072120666503906</v>
      </c>
      <c r="AI49" s="11">
        <v>66.228775024414062</v>
      </c>
      <c r="AJ49" s="11">
        <v>63.168598175048828</v>
      </c>
      <c r="AK49" s="11">
        <v>3.0601768493652344</v>
      </c>
      <c r="AL49" s="17">
        <v>0</v>
      </c>
      <c r="AM49" s="11">
        <v>0</v>
      </c>
      <c r="AN49" s="11"/>
    </row>
    <row r="50" spans="1:40" x14ac:dyDescent="0.25">
      <c r="A50" s="13">
        <v>49</v>
      </c>
      <c r="B50" s="14">
        <v>41581.291666666664</v>
      </c>
      <c r="C50" s="15">
        <v>41581.291666666664</v>
      </c>
      <c r="D50" t="s">
        <v>143</v>
      </c>
      <c r="E50" t="s">
        <v>143</v>
      </c>
      <c r="F50" t="s">
        <v>144</v>
      </c>
      <c r="G50" s="2">
        <v>62.621768951416016</v>
      </c>
      <c r="H50" s="2">
        <v>95.174491882324219</v>
      </c>
      <c r="I50" s="2">
        <v>49.249317169189453</v>
      </c>
      <c r="J50" s="15">
        <v>41581.311944444446</v>
      </c>
      <c r="K50" s="2">
        <v>77.5343017578125</v>
      </c>
      <c r="L50" s="15">
        <v>41581.31009259259</v>
      </c>
      <c r="M50" s="2">
        <v>98.080612182617188</v>
      </c>
      <c r="N50" s="15">
        <v>41581.293240740742</v>
      </c>
      <c r="O50" s="17">
        <v>89</v>
      </c>
      <c r="P50" s="11">
        <v>407.91567993164062</v>
      </c>
      <c r="Q50" s="17">
        <v>0</v>
      </c>
      <c r="R50" s="11">
        <v>0</v>
      </c>
      <c r="S50" s="17">
        <v>0</v>
      </c>
      <c r="T50" s="11">
        <v>0</v>
      </c>
      <c r="U50" s="17">
        <v>0</v>
      </c>
      <c r="V50" s="11">
        <v>0</v>
      </c>
      <c r="W50" s="17">
        <v>0</v>
      </c>
      <c r="X50" s="11">
        <v>0</v>
      </c>
      <c r="Y50" s="11">
        <v>-99.94000244140625</v>
      </c>
      <c r="Z50" s="11">
        <v>-99.94000244140625</v>
      </c>
      <c r="AA50" s="11">
        <v>-99.94000244140625</v>
      </c>
      <c r="AB50" s="11">
        <v>-99.94000244140625</v>
      </c>
      <c r="AC50" s="11">
        <v>66.5</v>
      </c>
      <c r="AD50" s="11">
        <v>54.5</v>
      </c>
      <c r="AE50" s="11">
        <v>-99.94000244140625</v>
      </c>
      <c r="AF50" s="11">
        <v>70.492843627929687</v>
      </c>
      <c r="AG50" s="11">
        <v>62.621768951416016</v>
      </c>
      <c r="AH50" s="11">
        <v>7.8710746765136719</v>
      </c>
      <c r="AI50" s="11">
        <v>64.584442138671875</v>
      </c>
      <c r="AJ50" s="11">
        <v>62.621768951416016</v>
      </c>
      <c r="AK50" s="11">
        <v>1.9626731872558594</v>
      </c>
      <c r="AL50" s="17">
        <v>0</v>
      </c>
      <c r="AM50" s="11">
        <v>0</v>
      </c>
      <c r="AN50" s="11"/>
    </row>
    <row r="51" spans="1:40" x14ac:dyDescent="0.25">
      <c r="A51" s="13">
        <v>50</v>
      </c>
      <c r="B51" s="14">
        <v>41581.3125</v>
      </c>
      <c r="C51" s="15">
        <v>41581.3125</v>
      </c>
      <c r="D51" t="s">
        <v>143</v>
      </c>
      <c r="E51" t="s">
        <v>143</v>
      </c>
      <c r="F51" t="s">
        <v>144</v>
      </c>
      <c r="G51" s="2">
        <v>62.983009338378906</v>
      </c>
      <c r="H51" s="2">
        <v>95.535736083984375</v>
      </c>
      <c r="I51" s="2">
        <v>49.833629608154297</v>
      </c>
      <c r="J51" s="15">
        <v>41581.325636574074</v>
      </c>
      <c r="K51" s="2">
        <v>85.185111999511719</v>
      </c>
      <c r="L51" s="15">
        <v>41581.32403935185</v>
      </c>
      <c r="M51" s="2">
        <v>97.806228637695313</v>
      </c>
      <c r="N51" s="15">
        <v>41581.32403935185</v>
      </c>
      <c r="O51" s="17">
        <v>124</v>
      </c>
      <c r="P51" s="11">
        <v>443.61785888671875</v>
      </c>
      <c r="Q51" s="17">
        <v>0</v>
      </c>
      <c r="R51" s="11">
        <v>0</v>
      </c>
      <c r="S51" s="17">
        <v>0</v>
      </c>
      <c r="T51" s="11">
        <v>0</v>
      </c>
      <c r="U51" s="17">
        <v>0</v>
      </c>
      <c r="V51" s="11">
        <v>0</v>
      </c>
      <c r="W51" s="17">
        <v>0</v>
      </c>
      <c r="X51" s="11">
        <v>0</v>
      </c>
      <c r="Y51" s="11">
        <v>-99.94000244140625</v>
      </c>
      <c r="Z51" s="11">
        <v>-99.94000244140625</v>
      </c>
      <c r="AA51" s="11">
        <v>-99.94000244140625</v>
      </c>
      <c r="AB51" s="11">
        <v>-99.94000244140625</v>
      </c>
      <c r="AC51" s="11">
        <v>66.400001525878906</v>
      </c>
      <c r="AD51" s="11">
        <v>55.200000762939453</v>
      </c>
      <c r="AE51" s="11">
        <v>-99.94000244140625</v>
      </c>
      <c r="AF51" s="11">
        <v>71.184028625488281</v>
      </c>
      <c r="AG51" s="11">
        <v>62.983009338378906</v>
      </c>
      <c r="AH51" s="11">
        <v>8.201019287109375</v>
      </c>
      <c r="AI51" s="11">
        <v>65.370765686035156</v>
      </c>
      <c r="AJ51" s="11">
        <v>62.983009338378906</v>
      </c>
      <c r="AK51" s="11">
        <v>2.38775634765625</v>
      </c>
      <c r="AL51" s="17">
        <v>0</v>
      </c>
      <c r="AM51" s="11">
        <v>0</v>
      </c>
      <c r="AN51" s="11"/>
    </row>
    <row r="52" spans="1:40" x14ac:dyDescent="0.25">
      <c r="A52" s="13">
        <v>51</v>
      </c>
      <c r="B52" s="14">
        <v>41581.333333333336</v>
      </c>
      <c r="C52" s="15">
        <v>41581.333333333336</v>
      </c>
      <c r="D52" t="s">
        <v>143</v>
      </c>
      <c r="E52" t="s">
        <v>143</v>
      </c>
      <c r="F52" t="s">
        <v>144</v>
      </c>
      <c r="G52" s="2">
        <v>62.643867492675781</v>
      </c>
      <c r="H52" s="2">
        <v>95.19659423828125</v>
      </c>
      <c r="I52" s="2">
        <v>48.689567565917969</v>
      </c>
      <c r="J52" s="15">
        <v>41581.342488425929</v>
      </c>
      <c r="K52" s="2">
        <v>74.511749267578125</v>
      </c>
      <c r="L52" s="15">
        <v>41581.334699074076</v>
      </c>
      <c r="M52" s="2">
        <v>91.971542358398438</v>
      </c>
      <c r="N52" s="15">
        <v>41581.333518518521</v>
      </c>
      <c r="O52" s="17">
        <v>83</v>
      </c>
      <c r="P52" s="11">
        <v>417.61627197265625</v>
      </c>
      <c r="Q52" s="17">
        <v>0</v>
      </c>
      <c r="R52" s="11">
        <v>0</v>
      </c>
      <c r="S52" s="17">
        <v>0</v>
      </c>
      <c r="T52" s="11">
        <v>0</v>
      </c>
      <c r="U52" s="17">
        <v>0</v>
      </c>
      <c r="V52" s="11">
        <v>0</v>
      </c>
      <c r="W52" s="17">
        <v>0</v>
      </c>
      <c r="X52" s="11">
        <v>0</v>
      </c>
      <c r="Y52" s="11">
        <v>-99.94000244140625</v>
      </c>
      <c r="Z52" s="11">
        <v>-99.94000244140625</v>
      </c>
      <c r="AA52" s="11">
        <v>-99.94000244140625</v>
      </c>
      <c r="AB52" s="11">
        <v>-99.94000244140625</v>
      </c>
      <c r="AC52" s="11">
        <v>66.400001525878906</v>
      </c>
      <c r="AD52" s="11">
        <v>55.400001525878906</v>
      </c>
      <c r="AE52" s="11">
        <v>-99.94000244140625</v>
      </c>
      <c r="AF52" s="11">
        <v>71.908447265625</v>
      </c>
      <c r="AG52" s="11">
        <v>62.643867492675781</v>
      </c>
      <c r="AH52" s="11">
        <v>9.2645797729492187</v>
      </c>
      <c r="AI52" s="11">
        <v>63.928829193115234</v>
      </c>
      <c r="AJ52" s="11">
        <v>62.643867492675781</v>
      </c>
      <c r="AK52" s="11">
        <v>1.2849617004394531</v>
      </c>
      <c r="AL52" s="17">
        <v>0</v>
      </c>
      <c r="AM52" s="11">
        <v>0</v>
      </c>
      <c r="AN52" s="11"/>
    </row>
    <row r="53" spans="1:40" x14ac:dyDescent="0.25">
      <c r="A53" s="13">
        <v>52</v>
      </c>
      <c r="B53" s="14">
        <v>41581.354166666664</v>
      </c>
      <c r="C53" s="15">
        <v>41581.354166666664</v>
      </c>
      <c r="D53" t="s">
        <v>143</v>
      </c>
      <c r="E53" t="s">
        <v>143</v>
      </c>
      <c r="F53" t="s">
        <v>144</v>
      </c>
      <c r="G53" s="2">
        <v>65.200553894042969</v>
      </c>
      <c r="H53" s="2">
        <v>97.753280639648438</v>
      </c>
      <c r="I53" s="2">
        <v>51.175971984863281</v>
      </c>
      <c r="J53" s="15">
        <v>41581.370497685188</v>
      </c>
      <c r="K53" s="2">
        <v>95.159317016601563</v>
      </c>
      <c r="L53" s="15">
        <v>41581.360937500001</v>
      </c>
      <c r="M53" s="2">
        <v>102.21161651611328</v>
      </c>
      <c r="N53" s="15">
        <v>41581.360937500001</v>
      </c>
      <c r="O53" s="17">
        <v>131</v>
      </c>
      <c r="P53" s="11">
        <v>549.11297607421875</v>
      </c>
      <c r="Q53" s="17">
        <v>1</v>
      </c>
      <c r="R53" s="11">
        <v>1.1000001430511475</v>
      </c>
      <c r="S53" s="17">
        <v>0</v>
      </c>
      <c r="T53" s="11">
        <v>0</v>
      </c>
      <c r="U53" s="17">
        <v>0</v>
      </c>
      <c r="V53" s="11">
        <v>0</v>
      </c>
      <c r="W53" s="17">
        <v>0</v>
      </c>
      <c r="X53" s="11">
        <v>0</v>
      </c>
      <c r="Y53" s="11">
        <v>-99.94000244140625</v>
      </c>
      <c r="Z53" s="11">
        <v>-99.94000244140625</v>
      </c>
      <c r="AA53" s="11">
        <v>-99.94000244140625</v>
      </c>
      <c r="AB53" s="11">
        <v>-99.94000244140625</v>
      </c>
      <c r="AC53" s="11">
        <v>67.400001525878906</v>
      </c>
      <c r="AD53" s="11">
        <v>57.100002288818359</v>
      </c>
      <c r="AE53" s="11">
        <v>-99.94000244140625</v>
      </c>
      <c r="AF53" s="11">
        <v>74.057998657226562</v>
      </c>
      <c r="AG53" s="11">
        <v>65.200553894042969</v>
      </c>
      <c r="AH53" s="11">
        <v>8.8574447631835937</v>
      </c>
      <c r="AI53" s="11">
        <v>69.271812438964844</v>
      </c>
      <c r="AJ53" s="11">
        <v>65.200553894042969</v>
      </c>
      <c r="AK53" s="11">
        <v>4.071258544921875</v>
      </c>
      <c r="AL53" s="17">
        <v>0</v>
      </c>
      <c r="AM53" s="11">
        <v>0</v>
      </c>
      <c r="AN53" s="11"/>
    </row>
    <row r="54" spans="1:40" x14ac:dyDescent="0.25">
      <c r="A54" s="13">
        <v>53</v>
      </c>
      <c r="B54" s="14">
        <v>41581.375</v>
      </c>
      <c r="C54" s="15">
        <v>41581.375</v>
      </c>
      <c r="D54" t="s">
        <v>143</v>
      </c>
      <c r="E54" t="s">
        <v>143</v>
      </c>
      <c r="F54" t="s">
        <v>144</v>
      </c>
      <c r="G54" s="2">
        <v>64.157745361328125</v>
      </c>
      <c r="H54" s="2">
        <v>96.710464477539063</v>
      </c>
      <c r="I54" s="2">
        <v>51.429306030273438</v>
      </c>
      <c r="J54" s="15">
        <v>41581.390173611115</v>
      </c>
      <c r="K54" s="2">
        <v>78.771163940429688</v>
      </c>
      <c r="L54" s="15">
        <v>41581.39403935185</v>
      </c>
      <c r="M54" s="2">
        <v>91.54443359375</v>
      </c>
      <c r="N54" s="15">
        <v>41581.395439814813</v>
      </c>
      <c r="O54" s="17">
        <v>102</v>
      </c>
      <c r="P54" s="11">
        <v>652.08782958984375</v>
      </c>
      <c r="Q54" s="17">
        <v>0</v>
      </c>
      <c r="R54" s="11">
        <v>0</v>
      </c>
      <c r="S54" s="17">
        <v>0</v>
      </c>
      <c r="T54" s="11">
        <v>0</v>
      </c>
      <c r="U54" s="17">
        <v>0</v>
      </c>
      <c r="V54" s="11">
        <v>0</v>
      </c>
      <c r="W54" s="17">
        <v>0</v>
      </c>
      <c r="X54" s="11">
        <v>0</v>
      </c>
      <c r="Y54" s="11">
        <v>-99.94000244140625</v>
      </c>
      <c r="Z54" s="11">
        <v>-99.94000244140625</v>
      </c>
      <c r="AA54" s="11">
        <v>-99.94000244140625</v>
      </c>
      <c r="AB54" s="11">
        <v>-99.94000244140625</v>
      </c>
      <c r="AC54" s="11">
        <v>67.599998474121094</v>
      </c>
      <c r="AD54" s="11">
        <v>57.100002288818359</v>
      </c>
      <c r="AE54" s="11">
        <v>-99.94000244140625</v>
      </c>
      <c r="AF54" s="11">
        <v>73.869865417480469</v>
      </c>
      <c r="AG54" s="11">
        <v>64.157745361328125</v>
      </c>
      <c r="AH54" s="11">
        <v>9.7121200561523437</v>
      </c>
      <c r="AI54" s="11">
        <v>65.640266418457031</v>
      </c>
      <c r="AJ54" s="11">
        <v>64.157745361328125</v>
      </c>
      <c r="AK54" s="11">
        <v>1.4825210571289062</v>
      </c>
      <c r="AL54" s="17">
        <v>0</v>
      </c>
      <c r="AM54" s="11">
        <v>0</v>
      </c>
      <c r="AN54" s="11"/>
    </row>
    <row r="55" spans="1:40" x14ac:dyDescent="0.25">
      <c r="A55" s="13">
        <v>54</v>
      </c>
      <c r="B55" s="14">
        <v>41581.395833333336</v>
      </c>
      <c r="C55" s="15">
        <v>41581.395833333336</v>
      </c>
      <c r="D55" t="s">
        <v>143</v>
      </c>
      <c r="E55" t="s">
        <v>143</v>
      </c>
      <c r="F55" t="s">
        <v>144</v>
      </c>
      <c r="G55" s="2">
        <v>64.869644165039063</v>
      </c>
      <c r="H55" s="2">
        <v>97.42236328125</v>
      </c>
      <c r="I55" s="2">
        <v>51.442325592041016</v>
      </c>
      <c r="J55" s="15">
        <v>41581.412881944445</v>
      </c>
      <c r="K55" s="2">
        <v>80.965164184570313</v>
      </c>
      <c r="L55" s="15">
        <v>41581.41070601852</v>
      </c>
      <c r="M55" s="2">
        <v>97.141159057617188</v>
      </c>
      <c r="N55" s="15">
        <v>41581.410208333335</v>
      </c>
      <c r="O55" s="17">
        <v>114</v>
      </c>
      <c r="P55" s="11">
        <v>733.16802978515625</v>
      </c>
      <c r="Q55" s="17">
        <v>0</v>
      </c>
      <c r="R55" s="11">
        <v>0</v>
      </c>
      <c r="S55" s="17">
        <v>0</v>
      </c>
      <c r="T55" s="11">
        <v>0</v>
      </c>
      <c r="U55" s="17">
        <v>0</v>
      </c>
      <c r="V55" s="11">
        <v>0</v>
      </c>
      <c r="W55" s="17">
        <v>0</v>
      </c>
      <c r="X55" s="11">
        <v>0</v>
      </c>
      <c r="Y55" s="11">
        <v>-99.94000244140625</v>
      </c>
      <c r="Z55" s="11">
        <v>-99.94000244140625</v>
      </c>
      <c r="AA55" s="11">
        <v>-99.94000244140625</v>
      </c>
      <c r="AB55" s="11">
        <v>-99.94000244140625</v>
      </c>
      <c r="AC55" s="11">
        <v>67.700004577636719</v>
      </c>
      <c r="AD55" s="11">
        <v>58</v>
      </c>
      <c r="AE55" s="11">
        <v>-99.94000244140625</v>
      </c>
      <c r="AF55" s="11">
        <v>73.747184753417969</v>
      </c>
      <c r="AG55" s="11">
        <v>64.869644165039063</v>
      </c>
      <c r="AH55" s="11">
        <v>8.8775405883789062</v>
      </c>
      <c r="AI55" s="11">
        <v>66.627769470214844</v>
      </c>
      <c r="AJ55" s="11">
        <v>64.869644165039063</v>
      </c>
      <c r="AK55" s="11">
        <v>1.7581253051757812</v>
      </c>
      <c r="AL55" s="17">
        <v>0</v>
      </c>
      <c r="AM55" s="11">
        <v>0</v>
      </c>
      <c r="AN55" s="11"/>
    </row>
    <row r="56" spans="1:40" x14ac:dyDescent="0.25">
      <c r="A56" s="13">
        <v>55</v>
      </c>
      <c r="B56" s="14">
        <v>41581.416666666664</v>
      </c>
      <c r="C56" s="15">
        <v>41581.416666666664</v>
      </c>
      <c r="D56" t="s">
        <v>143</v>
      </c>
      <c r="E56" t="s">
        <v>143</v>
      </c>
      <c r="F56" t="s">
        <v>144</v>
      </c>
      <c r="G56" s="2">
        <v>64.470802307128906</v>
      </c>
      <c r="H56" s="2">
        <v>97.023529052734375</v>
      </c>
      <c r="I56" s="2">
        <v>51.670303344726563</v>
      </c>
      <c r="J56" s="15">
        <v>41581.420706018522</v>
      </c>
      <c r="K56" s="2">
        <v>80.718513488769531</v>
      </c>
      <c r="L56" s="15">
        <v>41581.419305555559</v>
      </c>
      <c r="M56" s="2">
        <v>94.175270080566406</v>
      </c>
      <c r="N56" s="15">
        <v>41581.430914351855</v>
      </c>
      <c r="O56" s="17">
        <v>157</v>
      </c>
      <c r="P56" s="11">
        <v>783.85565185546875</v>
      </c>
      <c r="Q56" s="17">
        <v>0</v>
      </c>
      <c r="R56" s="11">
        <v>0</v>
      </c>
      <c r="S56" s="17">
        <v>0</v>
      </c>
      <c r="T56" s="11">
        <v>0</v>
      </c>
      <c r="U56" s="17">
        <v>0</v>
      </c>
      <c r="V56" s="11">
        <v>0</v>
      </c>
      <c r="W56" s="17">
        <v>0</v>
      </c>
      <c r="X56" s="11">
        <v>0</v>
      </c>
      <c r="Y56" s="11">
        <v>-99.94000244140625</v>
      </c>
      <c r="Z56" s="11">
        <v>-99.94000244140625</v>
      </c>
      <c r="AA56" s="11">
        <v>-99.94000244140625</v>
      </c>
      <c r="AB56" s="11">
        <v>-99.94000244140625</v>
      </c>
      <c r="AC56" s="11">
        <v>67.599998474121094</v>
      </c>
      <c r="AD56" s="11">
        <v>58.799999237060547</v>
      </c>
      <c r="AE56" s="11">
        <v>-99.94000244140625</v>
      </c>
      <c r="AF56" s="11">
        <v>74.1131591796875</v>
      </c>
      <c r="AG56" s="11">
        <v>64.470802307128906</v>
      </c>
      <c r="AH56" s="11">
        <v>9.6423568725585937</v>
      </c>
      <c r="AI56" s="11">
        <v>66.392372131347656</v>
      </c>
      <c r="AJ56" s="11">
        <v>64.470802307128906</v>
      </c>
      <c r="AK56" s="11">
        <v>1.92156982421875</v>
      </c>
      <c r="AL56" s="17">
        <v>0</v>
      </c>
      <c r="AM56" s="11">
        <v>0</v>
      </c>
      <c r="AN56" s="11"/>
    </row>
    <row r="57" spans="1:40" x14ac:dyDescent="0.25">
      <c r="A57" s="13">
        <v>56</v>
      </c>
      <c r="B57" s="14">
        <v>41581.4375</v>
      </c>
      <c r="C57" s="15">
        <v>41581.4375</v>
      </c>
      <c r="D57" t="s">
        <v>143</v>
      </c>
      <c r="E57" t="s">
        <v>143</v>
      </c>
      <c r="F57" t="s">
        <v>144</v>
      </c>
      <c r="G57" s="2">
        <v>65.35040283203125</v>
      </c>
      <c r="H57" s="2">
        <v>97.903121948242188</v>
      </c>
      <c r="I57" s="2">
        <v>55.003162384033203</v>
      </c>
      <c r="J57" s="15">
        <v>41581.455081018517</v>
      </c>
      <c r="K57" s="2">
        <v>80.311912536621094</v>
      </c>
      <c r="L57" s="15">
        <v>41581.437708333331</v>
      </c>
      <c r="M57" s="2">
        <v>99.418777465820313</v>
      </c>
      <c r="N57" s="15">
        <v>41581.444664351853</v>
      </c>
      <c r="O57" s="17">
        <v>95</v>
      </c>
      <c r="P57" s="11">
        <v>924.32135009765625</v>
      </c>
      <c r="Q57" s="17">
        <v>0</v>
      </c>
      <c r="R57" s="11">
        <v>0</v>
      </c>
      <c r="S57" s="17">
        <v>0</v>
      </c>
      <c r="T57" s="11">
        <v>0</v>
      </c>
      <c r="U57" s="17">
        <v>0</v>
      </c>
      <c r="V57" s="11">
        <v>0</v>
      </c>
      <c r="W57" s="17">
        <v>0</v>
      </c>
      <c r="X57" s="11">
        <v>0</v>
      </c>
      <c r="Y57" s="11">
        <v>-99.94000244140625</v>
      </c>
      <c r="Z57" s="11">
        <v>-99.94000244140625</v>
      </c>
      <c r="AA57" s="11">
        <v>-99.94000244140625</v>
      </c>
      <c r="AB57" s="11">
        <v>-99.94000244140625</v>
      </c>
      <c r="AC57" s="11">
        <v>68.300003051757813</v>
      </c>
      <c r="AD57" s="11">
        <v>59.799999237060547</v>
      </c>
      <c r="AE57" s="11">
        <v>-99.94000244140625</v>
      </c>
      <c r="AF57" s="11">
        <v>74.891532897949219</v>
      </c>
      <c r="AG57" s="11">
        <v>65.35040283203125</v>
      </c>
      <c r="AH57" s="11">
        <v>9.5411300659179687</v>
      </c>
      <c r="AI57" s="11">
        <v>66.811325073242188</v>
      </c>
      <c r="AJ57" s="11">
        <v>65.35040283203125</v>
      </c>
      <c r="AK57" s="11">
        <v>1.4609222412109375</v>
      </c>
      <c r="AL57" s="17">
        <v>0</v>
      </c>
      <c r="AM57" s="11">
        <v>0</v>
      </c>
      <c r="AN57" s="11"/>
    </row>
    <row r="58" spans="1:40" x14ac:dyDescent="0.25">
      <c r="A58" s="13">
        <v>57</v>
      </c>
      <c r="B58" s="14">
        <v>41581.458333333336</v>
      </c>
      <c r="C58" s="15">
        <v>41581.458333333336</v>
      </c>
      <c r="D58" t="s">
        <v>143</v>
      </c>
      <c r="E58" t="s">
        <v>143</v>
      </c>
      <c r="F58" t="s">
        <v>144</v>
      </c>
      <c r="G58" s="2">
        <v>64.866523742675781</v>
      </c>
      <c r="H58" s="2">
        <v>97.41925048828125</v>
      </c>
      <c r="I58" s="2">
        <v>53.238262176513672</v>
      </c>
      <c r="J58" s="15">
        <v>41581.470960648148</v>
      </c>
      <c r="K58" s="2">
        <v>81.456443786621094</v>
      </c>
      <c r="L58" s="15">
        <v>41581.46230324074</v>
      </c>
      <c r="M58" s="2">
        <v>92.055763244628906</v>
      </c>
      <c r="N58" s="15">
        <v>41581.46230324074</v>
      </c>
      <c r="O58" s="17">
        <v>121</v>
      </c>
      <c r="P58" s="11">
        <v>858.53741455078125</v>
      </c>
      <c r="Q58" s="17">
        <v>0</v>
      </c>
      <c r="R58" s="11">
        <v>0</v>
      </c>
      <c r="S58" s="17">
        <v>0</v>
      </c>
      <c r="T58" s="11">
        <v>0</v>
      </c>
      <c r="U58" s="17">
        <v>0</v>
      </c>
      <c r="V58" s="11">
        <v>0</v>
      </c>
      <c r="W58" s="17">
        <v>0</v>
      </c>
      <c r="X58" s="11">
        <v>0</v>
      </c>
      <c r="Y58" s="11">
        <v>-99.94000244140625</v>
      </c>
      <c r="Z58" s="11">
        <v>-99.94000244140625</v>
      </c>
      <c r="AA58" s="11">
        <v>-99.94000244140625</v>
      </c>
      <c r="AB58" s="11">
        <v>-99.94000244140625</v>
      </c>
      <c r="AC58" s="11">
        <v>67.800003051757813</v>
      </c>
      <c r="AD58" s="11">
        <v>59.400001525878906</v>
      </c>
      <c r="AE58" s="11">
        <v>-99.94000244140625</v>
      </c>
      <c r="AF58" s="11">
        <v>74.574264526367188</v>
      </c>
      <c r="AG58" s="11">
        <v>64.866523742675781</v>
      </c>
      <c r="AH58" s="11">
        <v>9.7077407836914062</v>
      </c>
      <c r="AI58" s="11">
        <v>66.592140197753906</v>
      </c>
      <c r="AJ58" s="11">
        <v>64.866523742675781</v>
      </c>
      <c r="AK58" s="11">
        <v>1.725616455078125</v>
      </c>
      <c r="AL58" s="17">
        <v>0</v>
      </c>
      <c r="AM58" s="11">
        <v>0</v>
      </c>
      <c r="AN58" s="11"/>
    </row>
    <row r="59" spans="1:40" x14ac:dyDescent="0.25">
      <c r="A59" s="13">
        <v>58</v>
      </c>
      <c r="B59" s="14">
        <v>41581.479166666664</v>
      </c>
      <c r="C59" s="15">
        <v>41581.479166666664</v>
      </c>
      <c r="D59" t="s">
        <v>143</v>
      </c>
      <c r="E59" t="s">
        <v>143</v>
      </c>
      <c r="F59" t="s">
        <v>144</v>
      </c>
      <c r="G59" s="2">
        <v>66.716812133789063</v>
      </c>
      <c r="H59" s="2">
        <v>99.26953125</v>
      </c>
      <c r="I59" s="2">
        <v>55.423427581787109</v>
      </c>
      <c r="J59" s="15">
        <v>41581.48128472222</v>
      </c>
      <c r="K59" s="2">
        <v>80.642982482910156</v>
      </c>
      <c r="L59" s="15">
        <v>41581.484675925924</v>
      </c>
      <c r="M59" s="2">
        <v>92.88372802734375</v>
      </c>
      <c r="N59" s="15">
        <v>41581.485914351855</v>
      </c>
      <c r="O59" s="17">
        <v>86</v>
      </c>
      <c r="P59" s="11">
        <v>1154.8651123046875</v>
      </c>
      <c r="Q59" s="17">
        <v>0</v>
      </c>
      <c r="R59" s="11">
        <v>0</v>
      </c>
      <c r="S59" s="17">
        <v>0</v>
      </c>
      <c r="T59" s="11">
        <v>0</v>
      </c>
      <c r="U59" s="17">
        <v>0</v>
      </c>
      <c r="V59" s="11">
        <v>0</v>
      </c>
      <c r="W59" s="17">
        <v>0</v>
      </c>
      <c r="X59" s="11">
        <v>0</v>
      </c>
      <c r="Y59" s="11">
        <v>-99.94000244140625</v>
      </c>
      <c r="Z59" s="11">
        <v>-99.94000244140625</v>
      </c>
      <c r="AA59" s="11">
        <v>-99.94000244140625</v>
      </c>
      <c r="AB59" s="11">
        <v>-99.94000244140625</v>
      </c>
      <c r="AC59" s="11">
        <v>69.599998474121094</v>
      </c>
      <c r="AD59" s="11">
        <v>60.5</v>
      </c>
      <c r="AE59" s="11">
        <v>-99.94000244140625</v>
      </c>
      <c r="AF59" s="11">
        <v>75.218864440917969</v>
      </c>
      <c r="AG59" s="11">
        <v>66.716812133789063</v>
      </c>
      <c r="AH59" s="11">
        <v>8.5020523071289062</v>
      </c>
      <c r="AI59" s="11">
        <v>68.034896850585938</v>
      </c>
      <c r="AJ59" s="11">
        <v>66.716812133789063</v>
      </c>
      <c r="AK59" s="11">
        <v>1.318084716796875</v>
      </c>
      <c r="AL59" s="17">
        <v>0</v>
      </c>
      <c r="AM59" s="11">
        <v>0</v>
      </c>
      <c r="AN59" s="11"/>
    </row>
    <row r="60" spans="1:40" x14ac:dyDescent="0.25">
      <c r="A60" s="13">
        <v>59</v>
      </c>
      <c r="B60" s="14">
        <v>41581.5</v>
      </c>
      <c r="C60" s="15">
        <v>41581.5</v>
      </c>
      <c r="D60" t="s">
        <v>143</v>
      </c>
      <c r="E60" t="s">
        <v>143</v>
      </c>
      <c r="F60" t="s">
        <v>144</v>
      </c>
      <c r="G60" s="2">
        <v>65.503799438476562</v>
      </c>
      <c r="H60" s="2">
        <v>98.0565185546875</v>
      </c>
      <c r="I60" s="2">
        <v>55.294155120849609</v>
      </c>
      <c r="J60" s="15">
        <v>41581.510196759256</v>
      </c>
      <c r="K60" s="2">
        <v>82.757949829101563</v>
      </c>
      <c r="L60" s="15">
        <v>41581.520208333335</v>
      </c>
      <c r="M60" s="2">
        <v>92.500724792480469</v>
      </c>
      <c r="N60" s="15">
        <v>41581.520127314812</v>
      </c>
      <c r="O60" s="17">
        <v>84</v>
      </c>
      <c r="P60" s="11">
        <v>939.91754150390625</v>
      </c>
      <c r="Q60" s="17">
        <v>0</v>
      </c>
      <c r="R60" s="11">
        <v>0</v>
      </c>
      <c r="S60" s="17">
        <v>0</v>
      </c>
      <c r="T60" s="11">
        <v>0</v>
      </c>
      <c r="U60" s="17">
        <v>0</v>
      </c>
      <c r="V60" s="11">
        <v>0</v>
      </c>
      <c r="W60" s="17">
        <v>0</v>
      </c>
      <c r="X60" s="11">
        <v>0</v>
      </c>
      <c r="Y60" s="11">
        <v>-99.94000244140625</v>
      </c>
      <c r="Z60" s="11">
        <v>-99.94000244140625</v>
      </c>
      <c r="AA60" s="11">
        <v>-99.94000244140625</v>
      </c>
      <c r="AB60" s="11">
        <v>-99.94000244140625</v>
      </c>
      <c r="AC60" s="11">
        <v>68</v>
      </c>
      <c r="AD60" s="11">
        <v>59.900001525878906</v>
      </c>
      <c r="AE60" s="11">
        <v>-99.94000244140625</v>
      </c>
      <c r="AF60" s="11">
        <v>75.397430419921875</v>
      </c>
      <c r="AG60" s="11">
        <v>65.503799438476562</v>
      </c>
      <c r="AH60" s="11">
        <v>9.8936309814453125</v>
      </c>
      <c r="AI60" s="11">
        <v>66.959205627441406</v>
      </c>
      <c r="AJ60" s="11">
        <v>65.503799438476562</v>
      </c>
      <c r="AK60" s="11">
        <v>1.4554061889648437</v>
      </c>
      <c r="AL60" s="17">
        <v>0</v>
      </c>
      <c r="AM60" s="11">
        <v>0</v>
      </c>
      <c r="AN60" s="11"/>
    </row>
    <row r="61" spans="1:40" x14ac:dyDescent="0.25">
      <c r="A61" s="13">
        <v>60</v>
      </c>
      <c r="B61" s="14">
        <v>41581.520833333336</v>
      </c>
      <c r="C61" s="15">
        <v>41581.520833333336</v>
      </c>
      <c r="D61" t="s">
        <v>143</v>
      </c>
      <c r="E61" t="s">
        <v>143</v>
      </c>
      <c r="F61" t="s">
        <v>144</v>
      </c>
      <c r="G61" s="2">
        <v>65.900810241699219</v>
      </c>
      <c r="H61" s="2">
        <v>98.453536987304688</v>
      </c>
      <c r="I61" s="2">
        <v>55.345157623291016</v>
      </c>
      <c r="J61" s="15">
        <v>41581.521550925929</v>
      </c>
      <c r="K61" s="2">
        <v>81.341499328613281</v>
      </c>
      <c r="L61" s="15">
        <v>41581.522986111115</v>
      </c>
      <c r="M61" s="2">
        <v>96.686058044433594</v>
      </c>
      <c r="N61" s="15">
        <v>41581.536527777775</v>
      </c>
      <c r="O61" s="17">
        <v>71</v>
      </c>
      <c r="P61" s="11">
        <v>1107.776611328125</v>
      </c>
      <c r="Q61" s="17">
        <v>0</v>
      </c>
      <c r="R61" s="11">
        <v>0</v>
      </c>
      <c r="S61" s="17">
        <v>0</v>
      </c>
      <c r="T61" s="11">
        <v>0</v>
      </c>
      <c r="U61" s="17">
        <v>0</v>
      </c>
      <c r="V61" s="11">
        <v>0</v>
      </c>
      <c r="W61" s="17">
        <v>0</v>
      </c>
      <c r="X61" s="11">
        <v>0</v>
      </c>
      <c r="Y61" s="11">
        <v>-99.94000244140625</v>
      </c>
      <c r="Z61" s="11">
        <v>-99.94000244140625</v>
      </c>
      <c r="AA61" s="11">
        <v>-99.94000244140625</v>
      </c>
      <c r="AB61" s="11">
        <v>-99.94000244140625</v>
      </c>
      <c r="AC61" s="11">
        <v>68.5</v>
      </c>
      <c r="AD61" s="11">
        <v>60.799999237060547</v>
      </c>
      <c r="AE61" s="11">
        <v>-99.94000244140625</v>
      </c>
      <c r="AF61" s="11">
        <v>75.788116455078125</v>
      </c>
      <c r="AG61" s="11">
        <v>65.900810241699219</v>
      </c>
      <c r="AH61" s="11">
        <v>9.8873062133789062</v>
      </c>
      <c r="AI61" s="11">
        <v>67.176368713378906</v>
      </c>
      <c r="AJ61" s="11">
        <v>65.900810241699219</v>
      </c>
      <c r="AK61" s="11">
        <v>1.2755584716796875</v>
      </c>
      <c r="AL61" s="17">
        <v>0</v>
      </c>
      <c r="AM61" s="11">
        <v>0</v>
      </c>
      <c r="AN61" s="11"/>
    </row>
    <row r="62" spans="1:40" x14ac:dyDescent="0.25">
      <c r="A62" s="13">
        <v>61</v>
      </c>
      <c r="B62" s="14">
        <v>41581.541666666664</v>
      </c>
      <c r="C62" s="15">
        <v>41581.541666666664</v>
      </c>
      <c r="D62" t="s">
        <v>143</v>
      </c>
      <c r="E62" t="s">
        <v>143</v>
      </c>
      <c r="F62" t="s">
        <v>144</v>
      </c>
      <c r="G62" s="2">
        <v>71.238777160644531</v>
      </c>
      <c r="H62" s="2">
        <v>103.79150390625</v>
      </c>
      <c r="I62" s="2">
        <v>55.281768798828125</v>
      </c>
      <c r="J62" s="15">
        <v>41581.557222222225</v>
      </c>
      <c r="K62" s="2">
        <v>102.98658752441406</v>
      </c>
      <c r="L62" s="15">
        <v>41581.548113425924</v>
      </c>
      <c r="M62" s="2">
        <v>110.40528106689453</v>
      </c>
      <c r="N62" s="15">
        <v>41581.548113425924</v>
      </c>
      <c r="O62" s="17">
        <v>78</v>
      </c>
      <c r="P62" s="11">
        <v>1163.8629150390625</v>
      </c>
      <c r="Q62" s="17">
        <v>2</v>
      </c>
      <c r="R62" s="11">
        <v>3.6999986171722412</v>
      </c>
      <c r="S62" s="17">
        <v>0</v>
      </c>
      <c r="T62" s="11">
        <v>0</v>
      </c>
      <c r="U62" s="17">
        <v>0</v>
      </c>
      <c r="V62" s="11">
        <v>0</v>
      </c>
      <c r="W62" s="17">
        <v>0</v>
      </c>
      <c r="X62" s="11">
        <v>0</v>
      </c>
      <c r="Y62" s="11">
        <v>-99.94000244140625</v>
      </c>
      <c r="Z62" s="11">
        <v>-99.94000244140625</v>
      </c>
      <c r="AA62" s="11">
        <v>-99.94000244140625</v>
      </c>
      <c r="AB62" s="11">
        <v>-99.94000244140625</v>
      </c>
      <c r="AC62" s="11">
        <v>68.599998474121094</v>
      </c>
      <c r="AD62" s="11">
        <v>60.799999237060547</v>
      </c>
      <c r="AE62" s="11">
        <v>-99.94000244140625</v>
      </c>
      <c r="AF62" s="11">
        <v>77.350143432617187</v>
      </c>
      <c r="AG62" s="11">
        <v>71.238777160644531</v>
      </c>
      <c r="AH62" s="11">
        <v>6.1113662719726562</v>
      </c>
      <c r="AI62" s="11">
        <v>76.554405212402344</v>
      </c>
      <c r="AJ62" s="11">
        <v>71.238777160644531</v>
      </c>
      <c r="AK62" s="11">
        <v>5.3156280517578125</v>
      </c>
      <c r="AL62" s="17">
        <v>0</v>
      </c>
      <c r="AM62" s="11">
        <v>0</v>
      </c>
      <c r="AN62" s="11"/>
    </row>
    <row r="63" spans="1:40" x14ac:dyDescent="0.25">
      <c r="A63" s="13">
        <v>62</v>
      </c>
      <c r="B63" s="14">
        <v>41581.5625</v>
      </c>
      <c r="C63" s="15">
        <v>41581.5625</v>
      </c>
      <c r="D63" t="s">
        <v>143</v>
      </c>
      <c r="E63" t="s">
        <v>143</v>
      </c>
      <c r="F63" t="s">
        <v>144</v>
      </c>
      <c r="G63" s="2">
        <v>66.526725769042969</v>
      </c>
      <c r="H63" s="2">
        <v>99.079452514648438</v>
      </c>
      <c r="I63" s="2">
        <v>56.476161956787109</v>
      </c>
      <c r="J63" s="15">
        <v>41581.562800925924</v>
      </c>
      <c r="K63" s="2">
        <v>82.233505249023438</v>
      </c>
      <c r="L63" s="15">
        <v>41581.564328703702</v>
      </c>
      <c r="M63" s="2">
        <v>92.881088256835938</v>
      </c>
      <c r="N63" s="15">
        <v>41581.572604166664</v>
      </c>
      <c r="O63" s="17">
        <v>90</v>
      </c>
      <c r="P63" s="11">
        <v>1303.728759765625</v>
      </c>
      <c r="Q63" s="17">
        <v>0</v>
      </c>
      <c r="R63" s="11">
        <v>0</v>
      </c>
      <c r="S63" s="17">
        <v>0</v>
      </c>
      <c r="T63" s="11">
        <v>0</v>
      </c>
      <c r="U63" s="17">
        <v>0</v>
      </c>
      <c r="V63" s="11">
        <v>0</v>
      </c>
      <c r="W63" s="17">
        <v>0</v>
      </c>
      <c r="X63" s="11">
        <v>0</v>
      </c>
      <c r="Y63" s="11">
        <v>-99.94000244140625</v>
      </c>
      <c r="Z63" s="11">
        <v>-99.94000244140625</v>
      </c>
      <c r="AA63" s="11">
        <v>-99.94000244140625</v>
      </c>
      <c r="AB63" s="11">
        <v>-99.94000244140625</v>
      </c>
      <c r="AC63" s="11">
        <v>68.900001525878906</v>
      </c>
      <c r="AD63" s="11">
        <v>61.299999237060547</v>
      </c>
      <c r="AE63" s="11">
        <v>-99.94000244140625</v>
      </c>
      <c r="AF63" s="11">
        <v>77.992195129394531</v>
      </c>
      <c r="AG63" s="11">
        <v>66.526725769042969</v>
      </c>
      <c r="AH63" s="11">
        <v>11.465469360351563</v>
      </c>
      <c r="AI63" s="11">
        <v>68.101402282714844</v>
      </c>
      <c r="AJ63" s="11">
        <v>66.526725769042969</v>
      </c>
      <c r="AK63" s="11">
        <v>1.574676513671875</v>
      </c>
      <c r="AL63" s="17">
        <v>0</v>
      </c>
      <c r="AM63" s="11">
        <v>0</v>
      </c>
      <c r="AN63" s="11"/>
    </row>
    <row r="64" spans="1:40" x14ac:dyDescent="0.25">
      <c r="A64" s="13">
        <v>63</v>
      </c>
      <c r="B64" s="14">
        <v>41581.583333333336</v>
      </c>
      <c r="C64" s="15">
        <v>41581.583333333336</v>
      </c>
      <c r="D64" t="s">
        <v>143</v>
      </c>
      <c r="E64" t="s">
        <v>143</v>
      </c>
      <c r="F64" t="s">
        <v>144</v>
      </c>
      <c r="G64" s="2">
        <v>65.563591003417969</v>
      </c>
      <c r="H64" s="2">
        <v>98.116317749023437</v>
      </c>
      <c r="I64" s="2">
        <v>55.307426452636719</v>
      </c>
      <c r="J64" s="15">
        <v>41581.590856481482</v>
      </c>
      <c r="K64" s="2">
        <v>80.626274108886719</v>
      </c>
      <c r="L64" s="15">
        <v>41581.601539351854</v>
      </c>
      <c r="M64" s="2">
        <v>93.398567199707031</v>
      </c>
      <c r="N64" s="15">
        <v>41581.601527777777</v>
      </c>
      <c r="O64" s="17">
        <v>75</v>
      </c>
      <c r="P64" s="11">
        <v>1077.18408203125</v>
      </c>
      <c r="Q64" s="17">
        <v>0</v>
      </c>
      <c r="R64" s="11">
        <v>0</v>
      </c>
      <c r="S64" s="17">
        <v>0</v>
      </c>
      <c r="T64" s="11">
        <v>0</v>
      </c>
      <c r="U64" s="17">
        <v>0</v>
      </c>
      <c r="V64" s="11">
        <v>0</v>
      </c>
      <c r="W64" s="17">
        <v>0</v>
      </c>
      <c r="X64" s="11">
        <v>0</v>
      </c>
      <c r="Y64" s="11">
        <v>-99.94000244140625</v>
      </c>
      <c r="Z64" s="11">
        <v>-99.94000244140625</v>
      </c>
      <c r="AA64" s="11">
        <v>-99.94000244140625</v>
      </c>
      <c r="AB64" s="11">
        <v>-99.94000244140625</v>
      </c>
      <c r="AC64" s="11">
        <v>68.300003051757813</v>
      </c>
      <c r="AD64" s="11">
        <v>60.799999237060547</v>
      </c>
      <c r="AE64" s="11">
        <v>-99.94000244140625</v>
      </c>
      <c r="AF64" s="11">
        <v>75.438018798828125</v>
      </c>
      <c r="AG64" s="11">
        <v>65.563591003417969</v>
      </c>
      <c r="AH64" s="11">
        <v>9.8744277954101562</v>
      </c>
      <c r="AI64" s="11">
        <v>66.663780212402344</v>
      </c>
      <c r="AJ64" s="11">
        <v>65.563591003417969</v>
      </c>
      <c r="AK64" s="11">
        <v>1.100189208984375</v>
      </c>
      <c r="AL64" s="17">
        <v>0</v>
      </c>
      <c r="AM64" s="11">
        <v>0</v>
      </c>
      <c r="AN64" s="11"/>
    </row>
    <row r="65" spans="1:40" x14ac:dyDescent="0.25">
      <c r="A65" s="13">
        <v>64</v>
      </c>
      <c r="B65" s="14">
        <v>41581.604166666664</v>
      </c>
      <c r="C65" s="15">
        <v>41581.604166666664</v>
      </c>
      <c r="D65" t="s">
        <v>143</v>
      </c>
      <c r="E65" t="s">
        <v>143</v>
      </c>
      <c r="F65" t="s">
        <v>144</v>
      </c>
      <c r="G65" s="2">
        <v>68.311470031738281</v>
      </c>
      <c r="H65" s="2">
        <v>100.86419677734375</v>
      </c>
      <c r="I65" s="2">
        <v>56.348445892333984</v>
      </c>
      <c r="J65" s="15">
        <v>41581.605069444442</v>
      </c>
      <c r="K65" s="2">
        <v>95.527702331542969</v>
      </c>
      <c r="L65" s="15">
        <v>41581.610173611109</v>
      </c>
      <c r="M65" s="2">
        <v>104.35956573486328</v>
      </c>
      <c r="N65" s="15">
        <v>41581.610173611109</v>
      </c>
      <c r="O65" s="17">
        <v>98</v>
      </c>
      <c r="P65" s="11">
        <v>1203.753173828125</v>
      </c>
      <c r="Q65" s="17">
        <v>3</v>
      </c>
      <c r="R65" s="11">
        <v>4.1999983787536621</v>
      </c>
      <c r="S65" s="17">
        <v>0</v>
      </c>
      <c r="T65" s="11">
        <v>0</v>
      </c>
      <c r="U65" s="17">
        <v>0</v>
      </c>
      <c r="V65" s="11">
        <v>0</v>
      </c>
      <c r="W65" s="17">
        <v>0</v>
      </c>
      <c r="X65" s="11">
        <v>0</v>
      </c>
      <c r="Y65" s="11">
        <v>-99.94000244140625</v>
      </c>
      <c r="Z65" s="11">
        <v>-99.94000244140625</v>
      </c>
      <c r="AA65" s="11">
        <v>-99.94000244140625</v>
      </c>
      <c r="AB65" s="11">
        <v>-99.94000244140625</v>
      </c>
      <c r="AC65" s="11">
        <v>69</v>
      </c>
      <c r="AD65" s="11">
        <v>61.200000762939453</v>
      </c>
      <c r="AE65" s="11">
        <v>-99.94000244140625</v>
      </c>
      <c r="AF65" s="11">
        <v>76.404472351074219</v>
      </c>
      <c r="AG65" s="11">
        <v>68.311470031738281</v>
      </c>
      <c r="AH65" s="11">
        <v>8.0930023193359375</v>
      </c>
      <c r="AI65" s="11">
        <v>71.069343566894531</v>
      </c>
      <c r="AJ65" s="11">
        <v>68.311470031738281</v>
      </c>
      <c r="AK65" s="11">
        <v>2.75787353515625</v>
      </c>
      <c r="AL65" s="17">
        <v>0</v>
      </c>
      <c r="AM65" s="11">
        <v>0</v>
      </c>
      <c r="AN65" s="11"/>
    </row>
    <row r="66" spans="1:40" x14ac:dyDescent="0.25">
      <c r="A66" s="13">
        <v>65</v>
      </c>
      <c r="B66" s="14">
        <v>41581.625</v>
      </c>
      <c r="C66" s="15">
        <v>41581.625</v>
      </c>
      <c r="D66" t="s">
        <v>143</v>
      </c>
      <c r="E66" t="s">
        <v>143</v>
      </c>
      <c r="F66" t="s">
        <v>144</v>
      </c>
      <c r="G66" s="2">
        <v>65.45391845703125</v>
      </c>
      <c r="H66" s="2">
        <v>98.006637573242187</v>
      </c>
      <c r="I66" s="2">
        <v>54.352108001708984</v>
      </c>
      <c r="J66" s="15">
        <v>41581.637766203705</v>
      </c>
      <c r="K66" s="2">
        <v>83.752937316894531</v>
      </c>
      <c r="L66" s="15">
        <v>41581.639363425929</v>
      </c>
      <c r="M66" s="2">
        <v>94.667404174804688</v>
      </c>
      <c r="N66" s="15">
        <v>41581.639363425929</v>
      </c>
      <c r="O66" s="17">
        <v>76</v>
      </c>
      <c r="P66" s="11">
        <v>984.90655517578125</v>
      </c>
      <c r="Q66" s="17">
        <v>0</v>
      </c>
      <c r="R66" s="11">
        <v>0</v>
      </c>
      <c r="S66" s="17">
        <v>0</v>
      </c>
      <c r="T66" s="11">
        <v>0</v>
      </c>
      <c r="U66" s="17">
        <v>0</v>
      </c>
      <c r="V66" s="11">
        <v>0</v>
      </c>
      <c r="W66" s="17">
        <v>0</v>
      </c>
      <c r="X66" s="11">
        <v>0</v>
      </c>
      <c r="Y66" s="11">
        <v>-99.94000244140625</v>
      </c>
      <c r="Z66" s="11">
        <v>-99.94000244140625</v>
      </c>
      <c r="AA66" s="11">
        <v>-99.94000244140625</v>
      </c>
      <c r="AB66" s="11">
        <v>-99.94000244140625</v>
      </c>
      <c r="AC66" s="11">
        <v>68.200004577636719</v>
      </c>
      <c r="AD66" s="11">
        <v>60.600002288818359</v>
      </c>
      <c r="AE66" s="11">
        <v>-99.94000244140625</v>
      </c>
      <c r="AF66" s="11">
        <v>75.327545166015625</v>
      </c>
      <c r="AG66" s="11">
        <v>65.45391845703125</v>
      </c>
      <c r="AH66" s="11">
        <v>9.873626708984375</v>
      </c>
      <c r="AI66" s="11">
        <v>66.670639038085938</v>
      </c>
      <c r="AJ66" s="11">
        <v>65.45391845703125</v>
      </c>
      <c r="AK66" s="11">
        <v>1.2167205810546875</v>
      </c>
      <c r="AL66" s="17">
        <v>0</v>
      </c>
      <c r="AM66" s="11">
        <v>0</v>
      </c>
      <c r="AN66" s="11"/>
    </row>
    <row r="67" spans="1:40" x14ac:dyDescent="0.25">
      <c r="A67" s="13">
        <v>66</v>
      </c>
      <c r="B67" s="14">
        <v>41581.645833333336</v>
      </c>
      <c r="C67" s="15">
        <v>41581.645833333336</v>
      </c>
      <c r="D67" t="s">
        <v>143</v>
      </c>
      <c r="E67" t="s">
        <v>143</v>
      </c>
      <c r="F67" t="s">
        <v>144</v>
      </c>
      <c r="G67" s="2">
        <v>65.814521789550781</v>
      </c>
      <c r="H67" s="2">
        <v>98.36724853515625</v>
      </c>
      <c r="I67" s="2">
        <v>57.106494903564453</v>
      </c>
      <c r="J67" s="15">
        <v>41581.657881944448</v>
      </c>
      <c r="K67" s="2">
        <v>81.67938232421875</v>
      </c>
      <c r="L67" s="15">
        <v>41581.661851851852</v>
      </c>
      <c r="M67" s="2">
        <v>95.22821044921875</v>
      </c>
      <c r="N67" s="15">
        <v>41581.651342592595</v>
      </c>
      <c r="O67" s="17">
        <v>103</v>
      </c>
      <c r="P67" s="11">
        <v>1088.8812255859375</v>
      </c>
      <c r="Q67" s="17">
        <v>0</v>
      </c>
      <c r="R67" s="11">
        <v>0</v>
      </c>
      <c r="S67" s="17">
        <v>0</v>
      </c>
      <c r="T67" s="11">
        <v>0</v>
      </c>
      <c r="U67" s="17">
        <v>0</v>
      </c>
      <c r="V67" s="11">
        <v>0</v>
      </c>
      <c r="W67" s="17">
        <v>0</v>
      </c>
      <c r="X67" s="11">
        <v>0</v>
      </c>
      <c r="Y67" s="11">
        <v>-99.94000244140625</v>
      </c>
      <c r="Z67" s="11">
        <v>-99.94000244140625</v>
      </c>
      <c r="AA67" s="11">
        <v>-99.94000244140625</v>
      </c>
      <c r="AB67" s="11">
        <v>-99.94000244140625</v>
      </c>
      <c r="AC67" s="11">
        <v>68.400001525878906</v>
      </c>
      <c r="AD67" s="11">
        <v>61</v>
      </c>
      <c r="AE67" s="11">
        <v>-99.94000244140625</v>
      </c>
      <c r="AF67" s="11">
        <v>75.856674194335938</v>
      </c>
      <c r="AG67" s="11">
        <v>65.814521789550781</v>
      </c>
      <c r="AH67" s="11">
        <v>10.042152404785156</v>
      </c>
      <c r="AI67" s="11">
        <v>67.372047424316406</v>
      </c>
      <c r="AJ67" s="11">
        <v>65.814521789550781</v>
      </c>
      <c r="AK67" s="11">
        <v>1.557525634765625</v>
      </c>
      <c r="AL67" s="17">
        <v>0</v>
      </c>
      <c r="AM67" s="11">
        <v>0</v>
      </c>
      <c r="AN67" s="11"/>
    </row>
    <row r="68" spans="1:40" x14ac:dyDescent="0.25">
      <c r="A68" s="13">
        <v>67</v>
      </c>
      <c r="B68" s="14">
        <v>41581.666666666664</v>
      </c>
      <c r="C68" s="15">
        <v>41581.666666666664</v>
      </c>
      <c r="D68" t="s">
        <v>143</v>
      </c>
      <c r="E68" t="s">
        <v>143</v>
      </c>
      <c r="F68" t="s">
        <v>144</v>
      </c>
      <c r="G68" s="2">
        <v>65.770683288574219</v>
      </c>
      <c r="H68" s="2">
        <v>98.323410034179688</v>
      </c>
      <c r="I68" s="2">
        <v>56.050418853759766</v>
      </c>
      <c r="J68" s="15">
        <v>41581.67224537037</v>
      </c>
      <c r="K68" s="2">
        <v>87.855331420898438</v>
      </c>
      <c r="L68" s="15">
        <v>41581.668368055558</v>
      </c>
      <c r="M68" s="2">
        <v>102.58633422851562</v>
      </c>
      <c r="N68" s="15">
        <v>41581.668368055558</v>
      </c>
      <c r="O68" s="17">
        <v>194</v>
      </c>
      <c r="P68" s="11">
        <v>1120.8734130859375</v>
      </c>
      <c r="Q68" s="17">
        <v>1</v>
      </c>
      <c r="R68" s="11">
        <v>0.40000000596046448</v>
      </c>
      <c r="S68" s="17">
        <v>0</v>
      </c>
      <c r="T68" s="11">
        <v>0</v>
      </c>
      <c r="U68" s="17">
        <v>0</v>
      </c>
      <c r="V68" s="11">
        <v>0</v>
      </c>
      <c r="W68" s="17">
        <v>0</v>
      </c>
      <c r="X68" s="11">
        <v>0</v>
      </c>
      <c r="Y68" s="11">
        <v>-99.94000244140625</v>
      </c>
      <c r="Z68" s="11">
        <v>-99.94000244140625</v>
      </c>
      <c r="AA68" s="11">
        <v>-99.94000244140625</v>
      </c>
      <c r="AB68" s="11">
        <v>-99.94000244140625</v>
      </c>
      <c r="AC68" s="11">
        <v>68.400001525878906</v>
      </c>
      <c r="AD68" s="11">
        <v>60.700000762939453</v>
      </c>
      <c r="AE68" s="11">
        <v>-99.94000244140625</v>
      </c>
      <c r="AF68" s="11">
        <v>74.959144592285156</v>
      </c>
      <c r="AG68" s="11">
        <v>65.770683288574219</v>
      </c>
      <c r="AH68" s="11">
        <v>9.1884613037109375</v>
      </c>
      <c r="AI68" s="11">
        <v>68.11297607421875</v>
      </c>
      <c r="AJ68" s="11">
        <v>65.770683288574219</v>
      </c>
      <c r="AK68" s="11">
        <v>2.3422927856445313</v>
      </c>
      <c r="AL68" s="17">
        <v>0</v>
      </c>
      <c r="AM68" s="11">
        <v>0</v>
      </c>
      <c r="AN68" s="11"/>
    </row>
    <row r="69" spans="1:40" x14ac:dyDescent="0.25">
      <c r="A69" s="13">
        <v>68</v>
      </c>
      <c r="B69" s="14">
        <v>41581.6875</v>
      </c>
      <c r="C69" s="15">
        <v>41581.6875</v>
      </c>
      <c r="D69" t="s">
        <v>143</v>
      </c>
      <c r="E69" t="s">
        <v>143</v>
      </c>
      <c r="F69" t="s">
        <v>144</v>
      </c>
      <c r="G69" s="2">
        <v>64.878715515136719</v>
      </c>
      <c r="H69" s="2">
        <v>97.431442260742188</v>
      </c>
      <c r="I69" s="2">
        <v>55.562160491943359</v>
      </c>
      <c r="J69" s="15">
        <v>41581.702488425923</v>
      </c>
      <c r="K69" s="2">
        <v>80.318603515625</v>
      </c>
      <c r="L69" s="15">
        <v>41581.688969907409</v>
      </c>
      <c r="M69" s="2">
        <v>90.279678344726562</v>
      </c>
      <c r="N69" s="15">
        <v>41581.689270833333</v>
      </c>
      <c r="O69" s="17">
        <v>97</v>
      </c>
      <c r="P69" s="11">
        <v>903.02655029296875</v>
      </c>
      <c r="Q69" s="17">
        <v>0</v>
      </c>
      <c r="R69" s="11">
        <v>0</v>
      </c>
      <c r="S69" s="17">
        <v>0</v>
      </c>
      <c r="T69" s="11">
        <v>0</v>
      </c>
      <c r="U69" s="17">
        <v>0</v>
      </c>
      <c r="V69" s="11">
        <v>0</v>
      </c>
      <c r="W69" s="17">
        <v>0</v>
      </c>
      <c r="X69" s="11">
        <v>0</v>
      </c>
      <c r="Y69" s="11">
        <v>-99.94000244140625</v>
      </c>
      <c r="Z69" s="11">
        <v>-99.94000244140625</v>
      </c>
      <c r="AA69" s="11">
        <v>-99.94000244140625</v>
      </c>
      <c r="AB69" s="11">
        <v>-99.94000244140625</v>
      </c>
      <c r="AC69" s="11">
        <v>67.599998474121094</v>
      </c>
      <c r="AD69" s="11">
        <v>59.299999237060547</v>
      </c>
      <c r="AE69" s="11">
        <v>-99.94000244140625</v>
      </c>
      <c r="AF69" s="11">
        <v>75.19818115234375</v>
      </c>
      <c r="AG69" s="11">
        <v>64.878715515136719</v>
      </c>
      <c r="AH69" s="11">
        <v>10.319465637207031</v>
      </c>
      <c r="AI69" s="11">
        <v>66.094772338867188</v>
      </c>
      <c r="AJ69" s="11">
        <v>64.878715515136719</v>
      </c>
      <c r="AK69" s="11">
        <v>1.2160568237304687</v>
      </c>
      <c r="AL69" s="17">
        <v>0</v>
      </c>
      <c r="AM69" s="11">
        <v>0</v>
      </c>
      <c r="AN69" s="11"/>
    </row>
    <row r="70" spans="1:40" x14ac:dyDescent="0.25">
      <c r="A70" s="13">
        <v>69</v>
      </c>
      <c r="B70" s="14">
        <v>41581.708333333336</v>
      </c>
      <c r="C70" s="15">
        <v>41581.708333333336</v>
      </c>
      <c r="D70" t="s">
        <v>143</v>
      </c>
      <c r="E70" t="s">
        <v>143</v>
      </c>
      <c r="F70" t="s">
        <v>144</v>
      </c>
      <c r="G70" s="2">
        <v>65.146659851074219</v>
      </c>
      <c r="H70" s="2">
        <v>97.699386596679688</v>
      </c>
      <c r="I70" s="2">
        <v>54.792942047119141</v>
      </c>
      <c r="J70" s="15">
        <v>41581.713796296295</v>
      </c>
      <c r="K70" s="2">
        <v>80.774955749511719</v>
      </c>
      <c r="L70" s="15">
        <v>41581.725590277776</v>
      </c>
      <c r="M70" s="2">
        <v>91.339469909667969</v>
      </c>
      <c r="N70" s="15">
        <v>41581.724224537036</v>
      </c>
      <c r="O70" s="17">
        <v>106</v>
      </c>
      <c r="P70" s="11">
        <v>926.02093505859375</v>
      </c>
      <c r="Q70" s="17">
        <v>0</v>
      </c>
      <c r="R70" s="11">
        <v>0</v>
      </c>
      <c r="S70" s="17">
        <v>0</v>
      </c>
      <c r="T70" s="11">
        <v>0</v>
      </c>
      <c r="U70" s="17">
        <v>0</v>
      </c>
      <c r="V70" s="11">
        <v>0</v>
      </c>
      <c r="W70" s="17">
        <v>0</v>
      </c>
      <c r="X70" s="11">
        <v>0</v>
      </c>
      <c r="Y70" s="11">
        <v>-99.94000244140625</v>
      </c>
      <c r="Z70" s="11">
        <v>-99.94000244140625</v>
      </c>
      <c r="AA70" s="11">
        <v>-99.94000244140625</v>
      </c>
      <c r="AB70" s="11">
        <v>-99.94000244140625</v>
      </c>
      <c r="AC70" s="11">
        <v>68</v>
      </c>
      <c r="AD70" s="11">
        <v>60</v>
      </c>
      <c r="AE70" s="11">
        <v>-99.94000244140625</v>
      </c>
      <c r="AF70" s="11">
        <v>75.00714111328125</v>
      </c>
      <c r="AG70" s="11">
        <v>65.146659851074219</v>
      </c>
      <c r="AH70" s="11">
        <v>9.8604812622070312</v>
      </c>
      <c r="AI70" s="11">
        <v>66.416404724121094</v>
      </c>
      <c r="AJ70" s="11">
        <v>65.146659851074219</v>
      </c>
      <c r="AK70" s="11">
        <v>1.269744873046875</v>
      </c>
      <c r="AL70" s="17">
        <v>0</v>
      </c>
      <c r="AM70" s="11">
        <v>0</v>
      </c>
      <c r="AN70" s="11"/>
    </row>
    <row r="71" spans="1:40" x14ac:dyDescent="0.25">
      <c r="A71" s="13">
        <v>70</v>
      </c>
      <c r="B71" s="14">
        <v>41581.729166666664</v>
      </c>
      <c r="C71" s="15">
        <v>41581.729166666664</v>
      </c>
      <c r="D71" t="s">
        <v>143</v>
      </c>
      <c r="E71" t="s">
        <v>143</v>
      </c>
      <c r="F71" t="s">
        <v>144</v>
      </c>
      <c r="G71" s="2">
        <v>65.398727416992188</v>
      </c>
      <c r="H71" s="2">
        <v>97.951446533203125</v>
      </c>
      <c r="I71" s="2">
        <v>52.623611450195313</v>
      </c>
      <c r="J71" s="15">
        <v>41581.738923611112</v>
      </c>
      <c r="K71" s="2">
        <v>84.354522705078125</v>
      </c>
      <c r="L71" s="15">
        <v>41581.732939814814</v>
      </c>
      <c r="M71" s="2">
        <v>95.83990478515625</v>
      </c>
      <c r="N71" s="15">
        <v>41581.732939814814</v>
      </c>
      <c r="O71" s="17">
        <v>171</v>
      </c>
      <c r="P71" s="11">
        <v>962.81195068359375</v>
      </c>
      <c r="Q71" s="17">
        <v>0</v>
      </c>
      <c r="R71" s="11">
        <v>0</v>
      </c>
      <c r="S71" s="17">
        <v>0</v>
      </c>
      <c r="T71" s="11">
        <v>0</v>
      </c>
      <c r="U71" s="17">
        <v>0</v>
      </c>
      <c r="V71" s="11">
        <v>0</v>
      </c>
      <c r="W71" s="17">
        <v>0</v>
      </c>
      <c r="X71" s="11">
        <v>0</v>
      </c>
      <c r="Y71" s="11">
        <v>-99.94000244140625</v>
      </c>
      <c r="Z71" s="11">
        <v>-99.94000244140625</v>
      </c>
      <c r="AA71" s="11">
        <v>-99.94000244140625</v>
      </c>
      <c r="AB71" s="11">
        <v>-99.94000244140625</v>
      </c>
      <c r="AC71" s="11">
        <v>68.300003051757813</v>
      </c>
      <c r="AD71" s="11">
        <v>59.5</v>
      </c>
      <c r="AE71" s="11">
        <v>-99.94000244140625</v>
      </c>
      <c r="AF71" s="11">
        <v>74.942695617675781</v>
      </c>
      <c r="AG71" s="11">
        <v>65.398727416992188</v>
      </c>
      <c r="AH71" s="11">
        <v>9.5439682006835938</v>
      </c>
      <c r="AI71" s="11">
        <v>68.020584106445313</v>
      </c>
      <c r="AJ71" s="11">
        <v>65.398727416992188</v>
      </c>
      <c r="AK71" s="11">
        <v>2.621856689453125</v>
      </c>
      <c r="AL71" s="17">
        <v>0</v>
      </c>
      <c r="AM71" s="11">
        <v>0</v>
      </c>
      <c r="AN71" s="11"/>
    </row>
    <row r="72" spans="1:40" x14ac:dyDescent="0.25">
      <c r="A72" s="13">
        <v>71</v>
      </c>
      <c r="B72" s="14">
        <v>41581.75</v>
      </c>
      <c r="C72" s="15">
        <v>41581.75</v>
      </c>
      <c r="D72" t="s">
        <v>143</v>
      </c>
      <c r="E72" t="s">
        <v>143</v>
      </c>
      <c r="F72" t="s">
        <v>144</v>
      </c>
      <c r="G72" s="2">
        <v>65.947265625</v>
      </c>
      <c r="H72" s="2">
        <v>98.499984741210937</v>
      </c>
      <c r="I72" s="2">
        <v>55.217853546142578</v>
      </c>
      <c r="J72" s="15">
        <v>41581.750393518516</v>
      </c>
      <c r="K72" s="2">
        <v>82.826347351074219</v>
      </c>
      <c r="L72" s="15">
        <v>41581.754004629627</v>
      </c>
      <c r="M72" s="2">
        <v>95.149978637695313</v>
      </c>
      <c r="N72" s="15">
        <v>41581.753969907404</v>
      </c>
      <c r="O72" s="17">
        <v>324</v>
      </c>
      <c r="P72" s="11">
        <v>1265.2381591796875</v>
      </c>
      <c r="Q72" s="17">
        <v>0</v>
      </c>
      <c r="R72" s="11">
        <v>0</v>
      </c>
      <c r="S72" s="17">
        <v>0</v>
      </c>
      <c r="T72" s="11">
        <v>0</v>
      </c>
      <c r="U72" s="17">
        <v>0</v>
      </c>
      <c r="V72" s="11">
        <v>0</v>
      </c>
      <c r="W72" s="17">
        <v>0</v>
      </c>
      <c r="X72" s="11">
        <v>0</v>
      </c>
      <c r="Y72" s="11">
        <v>-99.94000244140625</v>
      </c>
      <c r="Z72" s="11">
        <v>-99.94000244140625</v>
      </c>
      <c r="AA72" s="11">
        <v>-99.94000244140625</v>
      </c>
      <c r="AB72" s="11">
        <v>-99.94000244140625</v>
      </c>
      <c r="AC72" s="11">
        <v>68.099998474121094</v>
      </c>
      <c r="AD72" s="11">
        <v>61.200000762939453</v>
      </c>
      <c r="AE72" s="11">
        <v>-99.94000244140625</v>
      </c>
      <c r="AF72" s="11">
        <v>74.880691528320313</v>
      </c>
      <c r="AG72" s="11">
        <v>65.947265625</v>
      </c>
      <c r="AH72" s="11">
        <v>8.9334259033203125</v>
      </c>
      <c r="AI72" s="11">
        <v>68.963294982910156</v>
      </c>
      <c r="AJ72" s="11">
        <v>65.947265625</v>
      </c>
      <c r="AK72" s="11">
        <v>3.0160293579101562</v>
      </c>
      <c r="AL72" s="17">
        <v>0</v>
      </c>
      <c r="AM72" s="11">
        <v>0</v>
      </c>
      <c r="AN72" s="11"/>
    </row>
    <row r="73" spans="1:40" x14ac:dyDescent="0.25">
      <c r="A73" s="13">
        <v>72</v>
      </c>
      <c r="B73" s="14">
        <v>41581.770833333336</v>
      </c>
      <c r="C73" s="15">
        <v>41581.770833333336</v>
      </c>
      <c r="D73" t="s">
        <v>143</v>
      </c>
      <c r="E73" t="s">
        <v>143</v>
      </c>
      <c r="F73" t="s">
        <v>144</v>
      </c>
      <c r="G73" s="2">
        <v>66.079269409179687</v>
      </c>
      <c r="H73" s="2">
        <v>98.631988525390625</v>
      </c>
      <c r="I73" s="2">
        <v>56.817256927490234</v>
      </c>
      <c r="J73" s="15">
        <v>41581.774733796294</v>
      </c>
      <c r="K73" s="2">
        <v>78.268798828125</v>
      </c>
      <c r="L73" s="15">
        <v>41581.777881944443</v>
      </c>
      <c r="M73" s="2">
        <v>91.963951110839844</v>
      </c>
      <c r="N73" s="15">
        <v>41581.7737037037</v>
      </c>
      <c r="O73" s="17">
        <v>252</v>
      </c>
      <c r="P73" s="11">
        <v>1396.8060302734375</v>
      </c>
      <c r="Q73" s="17">
        <v>0</v>
      </c>
      <c r="R73" s="11">
        <v>0</v>
      </c>
      <c r="S73" s="17">
        <v>0</v>
      </c>
      <c r="T73" s="11">
        <v>0</v>
      </c>
      <c r="U73" s="17">
        <v>0</v>
      </c>
      <c r="V73" s="11">
        <v>0</v>
      </c>
      <c r="W73" s="17">
        <v>0</v>
      </c>
      <c r="X73" s="11">
        <v>0</v>
      </c>
      <c r="Y73" s="11">
        <v>-99.94000244140625</v>
      </c>
      <c r="Z73" s="11">
        <v>-99.94000244140625</v>
      </c>
      <c r="AA73" s="11">
        <v>-99.94000244140625</v>
      </c>
      <c r="AB73" s="11">
        <v>-99.94000244140625</v>
      </c>
      <c r="AC73" s="11">
        <v>68.400001525878906</v>
      </c>
      <c r="AD73" s="11">
        <v>62.400001525878906</v>
      </c>
      <c r="AE73" s="11">
        <v>-99.94000244140625</v>
      </c>
      <c r="AF73" s="11">
        <v>74.987625122070312</v>
      </c>
      <c r="AG73" s="11">
        <v>66.079269409179687</v>
      </c>
      <c r="AH73" s="11">
        <v>8.908355712890625</v>
      </c>
      <c r="AI73" s="11">
        <v>68.008438110351562</v>
      </c>
      <c r="AJ73" s="11">
        <v>66.079269409179687</v>
      </c>
      <c r="AK73" s="11">
        <v>1.929168701171875</v>
      </c>
      <c r="AL73" s="17">
        <v>0</v>
      </c>
      <c r="AM73" s="11">
        <v>0</v>
      </c>
      <c r="AN73" s="11"/>
    </row>
    <row r="74" spans="1:40" x14ac:dyDescent="0.25">
      <c r="A74" s="13">
        <v>73</v>
      </c>
      <c r="B74" s="14">
        <v>41581.791666666664</v>
      </c>
      <c r="C74" s="15">
        <v>41581.791666666664</v>
      </c>
      <c r="D74" t="s">
        <v>143</v>
      </c>
      <c r="E74" t="s">
        <v>143</v>
      </c>
      <c r="F74" t="s">
        <v>144</v>
      </c>
      <c r="G74" s="2">
        <v>65.775535583496094</v>
      </c>
      <c r="H74" s="2">
        <v>98.328262329101563</v>
      </c>
      <c r="I74" s="2">
        <v>58.422847747802734</v>
      </c>
      <c r="J74" s="15">
        <v>41581.797071759262</v>
      </c>
      <c r="K74" s="2">
        <v>79.216934204101563</v>
      </c>
      <c r="L74" s="15">
        <v>41581.795127314814</v>
      </c>
      <c r="M74" s="2">
        <v>94.648147583007813</v>
      </c>
      <c r="N74" s="15">
        <v>41581.79173611111</v>
      </c>
      <c r="O74" s="17">
        <v>275</v>
      </c>
      <c r="P74" s="11">
        <v>1200.8538818359375</v>
      </c>
      <c r="Q74" s="17">
        <v>0</v>
      </c>
      <c r="R74" s="11">
        <v>0</v>
      </c>
      <c r="S74" s="17">
        <v>0</v>
      </c>
      <c r="T74" s="11">
        <v>0</v>
      </c>
      <c r="U74" s="17">
        <v>0</v>
      </c>
      <c r="V74" s="11">
        <v>0</v>
      </c>
      <c r="W74" s="17">
        <v>0</v>
      </c>
      <c r="X74" s="11">
        <v>0</v>
      </c>
      <c r="Y74" s="11">
        <v>-99.94000244140625</v>
      </c>
      <c r="Z74" s="11">
        <v>-99.94000244140625</v>
      </c>
      <c r="AA74" s="11">
        <v>-99.94000244140625</v>
      </c>
      <c r="AB74" s="11">
        <v>-99.94000244140625</v>
      </c>
      <c r="AC74" s="11">
        <v>68</v>
      </c>
      <c r="AD74" s="11">
        <v>61.700000762939453</v>
      </c>
      <c r="AE74" s="11">
        <v>-99.94000244140625</v>
      </c>
      <c r="AF74" s="11">
        <v>74.992477416992187</v>
      </c>
      <c r="AG74" s="11">
        <v>65.775535583496094</v>
      </c>
      <c r="AH74" s="11">
        <v>9.2169418334960937</v>
      </c>
      <c r="AI74" s="11">
        <v>67.752510070800781</v>
      </c>
      <c r="AJ74" s="11">
        <v>65.775535583496094</v>
      </c>
      <c r="AK74" s="11">
        <v>1.9769744873046875</v>
      </c>
      <c r="AL74" s="17">
        <v>0</v>
      </c>
      <c r="AM74" s="11">
        <v>0</v>
      </c>
      <c r="AN74" s="11"/>
    </row>
    <row r="75" spans="1:40" x14ac:dyDescent="0.25">
      <c r="A75" s="13">
        <v>74</v>
      </c>
      <c r="B75" s="14">
        <v>41581.8125</v>
      </c>
      <c r="C75" s="15">
        <v>41581.8125</v>
      </c>
      <c r="D75" t="s">
        <v>143</v>
      </c>
      <c r="E75" t="s">
        <v>143</v>
      </c>
      <c r="F75" t="s">
        <v>144</v>
      </c>
      <c r="G75" s="2">
        <v>65.524085998535156</v>
      </c>
      <c r="H75" s="2">
        <v>98.076812744140625</v>
      </c>
      <c r="I75" s="2">
        <v>57.465774536132812</v>
      </c>
      <c r="J75" s="15">
        <v>41581.826180555552</v>
      </c>
      <c r="K75" s="2">
        <v>77.441917419433594</v>
      </c>
      <c r="L75" s="15">
        <v>41581.814618055556</v>
      </c>
      <c r="M75" s="2">
        <v>91.422004699707031</v>
      </c>
      <c r="N75" s="15">
        <v>41581.819606481484</v>
      </c>
      <c r="O75" s="17">
        <v>226</v>
      </c>
      <c r="P75" s="11">
        <v>1204.8529052734375</v>
      </c>
      <c r="Q75" s="17">
        <v>0</v>
      </c>
      <c r="R75" s="11">
        <v>0</v>
      </c>
      <c r="S75" s="17">
        <v>0</v>
      </c>
      <c r="T75" s="11">
        <v>0</v>
      </c>
      <c r="U75" s="17">
        <v>0</v>
      </c>
      <c r="V75" s="11">
        <v>0</v>
      </c>
      <c r="W75" s="17">
        <v>0</v>
      </c>
      <c r="X75" s="11">
        <v>0</v>
      </c>
      <c r="Y75" s="11">
        <v>-99.94000244140625</v>
      </c>
      <c r="Z75" s="11">
        <v>-99.94000244140625</v>
      </c>
      <c r="AA75" s="11">
        <v>-99.94000244140625</v>
      </c>
      <c r="AB75" s="11">
        <v>-99.94000244140625</v>
      </c>
      <c r="AC75" s="11">
        <v>67.900001525878906</v>
      </c>
      <c r="AD75" s="11">
        <v>61.900001525878906</v>
      </c>
      <c r="AE75" s="11">
        <v>-99.94000244140625</v>
      </c>
      <c r="AF75" s="11">
        <v>74.548843383789063</v>
      </c>
      <c r="AG75" s="11">
        <v>65.524085998535156</v>
      </c>
      <c r="AH75" s="11">
        <v>9.0247573852539062</v>
      </c>
      <c r="AI75" s="11">
        <v>67.335418701171875</v>
      </c>
      <c r="AJ75" s="11">
        <v>65.524085998535156</v>
      </c>
      <c r="AK75" s="11">
        <v>1.8113327026367188</v>
      </c>
      <c r="AL75" s="17">
        <v>0</v>
      </c>
      <c r="AM75" s="11">
        <v>0</v>
      </c>
      <c r="AN75" s="11"/>
    </row>
    <row r="76" spans="1:40" x14ac:dyDescent="0.25">
      <c r="A76" s="13">
        <v>75</v>
      </c>
      <c r="B76" s="14">
        <v>41581.833333333336</v>
      </c>
      <c r="C76" s="15">
        <v>41581.833333333336</v>
      </c>
      <c r="D76" t="s">
        <v>143</v>
      </c>
      <c r="E76" t="s">
        <v>143</v>
      </c>
      <c r="F76" t="s">
        <v>144</v>
      </c>
      <c r="G76" s="2">
        <v>65.286895751953125</v>
      </c>
      <c r="H76" s="2">
        <v>97.839614868164063</v>
      </c>
      <c r="I76" s="2">
        <v>56.373275756835938</v>
      </c>
      <c r="J76" s="15">
        <v>41581.840300925927</v>
      </c>
      <c r="K76" s="2">
        <v>77.629829406738281</v>
      </c>
      <c r="L76" s="15">
        <v>41581.834224537037</v>
      </c>
      <c r="M76" s="2">
        <v>92.894683837890625</v>
      </c>
      <c r="N76" s="15">
        <v>41581.834675925929</v>
      </c>
      <c r="O76" s="17">
        <v>113</v>
      </c>
      <c r="P76" s="11">
        <v>970.90997314453125</v>
      </c>
      <c r="Q76" s="17">
        <v>0</v>
      </c>
      <c r="R76" s="11">
        <v>0</v>
      </c>
      <c r="S76" s="17">
        <v>0</v>
      </c>
      <c r="T76" s="11">
        <v>0</v>
      </c>
      <c r="U76" s="17">
        <v>0</v>
      </c>
      <c r="V76" s="11">
        <v>0</v>
      </c>
      <c r="W76" s="17">
        <v>0</v>
      </c>
      <c r="X76" s="11">
        <v>0</v>
      </c>
      <c r="Y76" s="11">
        <v>-99.94000244140625</v>
      </c>
      <c r="Z76" s="11">
        <v>-99.94000244140625</v>
      </c>
      <c r="AA76" s="11">
        <v>-99.94000244140625</v>
      </c>
      <c r="AB76" s="11">
        <v>-99.94000244140625</v>
      </c>
      <c r="AC76" s="11">
        <v>67.800003051757813</v>
      </c>
      <c r="AD76" s="11">
        <v>61</v>
      </c>
      <c r="AE76" s="11">
        <v>-99.94000244140625</v>
      </c>
      <c r="AF76" s="11">
        <v>75.20123291015625</v>
      </c>
      <c r="AG76" s="11">
        <v>65.286895751953125</v>
      </c>
      <c r="AH76" s="11">
        <v>9.914337158203125</v>
      </c>
      <c r="AI76" s="11">
        <v>66.610771179199219</v>
      </c>
      <c r="AJ76" s="11">
        <v>65.286895751953125</v>
      </c>
      <c r="AK76" s="11">
        <v>1.3238754272460937</v>
      </c>
      <c r="AL76" s="17">
        <v>0</v>
      </c>
      <c r="AM76" s="11">
        <v>0</v>
      </c>
      <c r="AN76" s="11"/>
    </row>
    <row r="77" spans="1:40" x14ac:dyDescent="0.25">
      <c r="A77" s="13">
        <v>76</v>
      </c>
      <c r="B77" s="14">
        <v>41581.854166666664</v>
      </c>
      <c r="C77" s="15">
        <v>41581.854166666664</v>
      </c>
      <c r="D77" t="s">
        <v>143</v>
      </c>
      <c r="E77" t="s">
        <v>143</v>
      </c>
      <c r="F77" t="s">
        <v>144</v>
      </c>
      <c r="G77" s="2">
        <v>64.677467346191406</v>
      </c>
      <c r="H77" s="2">
        <v>97.230194091796875</v>
      </c>
      <c r="I77" s="2">
        <v>58.122104644775391</v>
      </c>
      <c r="J77" s="15">
        <v>41581.870995370373</v>
      </c>
      <c r="K77" s="2">
        <v>81.980422973632812</v>
      </c>
      <c r="L77" s="15">
        <v>41581.86991898148</v>
      </c>
      <c r="M77" s="2">
        <v>96.673782348632812</v>
      </c>
      <c r="N77" s="15">
        <v>41581.86991898148</v>
      </c>
      <c r="O77" s="17">
        <v>143</v>
      </c>
      <c r="P77" s="11">
        <v>736.06732177734375</v>
      </c>
      <c r="Q77" s="17">
        <v>0</v>
      </c>
      <c r="R77" s="11">
        <v>0</v>
      </c>
      <c r="S77" s="17">
        <v>0</v>
      </c>
      <c r="T77" s="11">
        <v>0</v>
      </c>
      <c r="U77" s="17">
        <v>0</v>
      </c>
      <c r="V77" s="11">
        <v>0</v>
      </c>
      <c r="W77" s="17">
        <v>0</v>
      </c>
      <c r="X77" s="11">
        <v>0</v>
      </c>
      <c r="Y77" s="11">
        <v>-99.94000244140625</v>
      </c>
      <c r="Z77" s="11">
        <v>-99.94000244140625</v>
      </c>
      <c r="AA77" s="11">
        <v>-99.94000244140625</v>
      </c>
      <c r="AB77" s="11">
        <v>-99.94000244140625</v>
      </c>
      <c r="AC77" s="11">
        <v>67.099998474121094</v>
      </c>
      <c r="AD77" s="11">
        <v>60.799999237060547</v>
      </c>
      <c r="AE77" s="11">
        <v>-99.94000244140625</v>
      </c>
      <c r="AF77" s="11">
        <v>76.086143493652344</v>
      </c>
      <c r="AG77" s="11">
        <v>64.677467346191406</v>
      </c>
      <c r="AH77" s="11">
        <v>11.408676147460937</v>
      </c>
      <c r="AI77" s="11">
        <v>66.517929077148437</v>
      </c>
      <c r="AJ77" s="11">
        <v>64.677467346191406</v>
      </c>
      <c r="AK77" s="11">
        <v>1.8404617309570313</v>
      </c>
      <c r="AL77" s="17">
        <v>0</v>
      </c>
      <c r="AM77" s="11">
        <v>0</v>
      </c>
      <c r="AN77" s="11"/>
    </row>
    <row r="78" spans="1:40" x14ac:dyDescent="0.25">
      <c r="A78" s="13">
        <v>77</v>
      </c>
      <c r="B78" s="14">
        <v>41581.875</v>
      </c>
      <c r="C78" s="15">
        <v>41581.875</v>
      </c>
      <c r="D78" t="s">
        <v>143</v>
      </c>
      <c r="E78" t="s">
        <v>143</v>
      </c>
      <c r="F78" t="s">
        <v>144</v>
      </c>
      <c r="G78" s="2">
        <v>64.8226318359375</v>
      </c>
      <c r="H78" s="2">
        <v>97.375350952148438</v>
      </c>
      <c r="I78" s="2">
        <v>58.138725280761719</v>
      </c>
      <c r="J78" s="15">
        <v>41581.888703703706</v>
      </c>
      <c r="K78" s="2">
        <v>77.323692321777344</v>
      </c>
      <c r="L78" s="15">
        <v>41581.878078703703</v>
      </c>
      <c r="M78" s="2">
        <v>91.807060241699219</v>
      </c>
      <c r="N78" s="15">
        <v>41581.876909722225</v>
      </c>
      <c r="O78" s="17">
        <v>119</v>
      </c>
      <c r="P78" s="11">
        <v>838.94219970703125</v>
      </c>
      <c r="Q78" s="17">
        <v>0</v>
      </c>
      <c r="R78" s="11">
        <v>0</v>
      </c>
      <c r="S78" s="17">
        <v>0</v>
      </c>
      <c r="T78" s="11">
        <v>0</v>
      </c>
      <c r="U78" s="17">
        <v>0</v>
      </c>
      <c r="V78" s="11">
        <v>0</v>
      </c>
      <c r="W78" s="17">
        <v>0</v>
      </c>
      <c r="X78" s="11">
        <v>0</v>
      </c>
      <c r="Y78" s="11">
        <v>-99.94000244140625</v>
      </c>
      <c r="Z78" s="11">
        <v>-99.94000244140625</v>
      </c>
      <c r="AA78" s="11">
        <v>-99.94000244140625</v>
      </c>
      <c r="AB78" s="11">
        <v>-99.94000244140625</v>
      </c>
      <c r="AC78" s="11">
        <v>67.300003051757813</v>
      </c>
      <c r="AD78" s="11">
        <v>60.900001525878906</v>
      </c>
      <c r="AE78" s="11">
        <v>-99.94000244140625</v>
      </c>
      <c r="AF78" s="11">
        <v>73.291061401367188</v>
      </c>
      <c r="AG78" s="11">
        <v>64.8226318359375</v>
      </c>
      <c r="AH78" s="11">
        <v>8.4684295654296875</v>
      </c>
      <c r="AI78" s="11">
        <v>66.203773498535156</v>
      </c>
      <c r="AJ78" s="11">
        <v>64.8226318359375</v>
      </c>
      <c r="AK78" s="11">
        <v>1.3811416625976563</v>
      </c>
      <c r="AL78" s="17">
        <v>0</v>
      </c>
      <c r="AM78" s="11">
        <v>0</v>
      </c>
      <c r="AN78" s="11"/>
    </row>
    <row r="79" spans="1:40" x14ac:dyDescent="0.25">
      <c r="A79" s="13">
        <v>78</v>
      </c>
      <c r="B79" s="14">
        <v>41581.895833333336</v>
      </c>
      <c r="C79" s="15">
        <v>41581.895833333336</v>
      </c>
      <c r="D79" t="s">
        <v>143</v>
      </c>
      <c r="E79" t="s">
        <v>143</v>
      </c>
      <c r="F79" t="s">
        <v>144</v>
      </c>
      <c r="G79" s="2">
        <v>64.350914001464844</v>
      </c>
      <c r="H79" s="2">
        <v>96.903640747070313</v>
      </c>
      <c r="I79" s="2">
        <v>56.066535949707031</v>
      </c>
      <c r="J79" s="15">
        <v>41581.911562499998</v>
      </c>
      <c r="K79" s="2">
        <v>79.327064514160156</v>
      </c>
      <c r="L79" s="15">
        <v>41581.910219907404</v>
      </c>
      <c r="M79" s="2">
        <v>97.778297424316406</v>
      </c>
      <c r="N79" s="15">
        <v>41581.897499999999</v>
      </c>
      <c r="O79" s="17">
        <v>93</v>
      </c>
      <c r="P79" s="11">
        <v>641.89031982421875</v>
      </c>
      <c r="Q79" s="17">
        <v>0</v>
      </c>
      <c r="R79" s="11">
        <v>0</v>
      </c>
      <c r="S79" s="17">
        <v>0</v>
      </c>
      <c r="T79" s="11">
        <v>0</v>
      </c>
      <c r="U79" s="17">
        <v>0</v>
      </c>
      <c r="V79" s="11">
        <v>0</v>
      </c>
      <c r="W79" s="17">
        <v>0</v>
      </c>
      <c r="X79" s="11">
        <v>0</v>
      </c>
      <c r="Y79" s="11">
        <v>-99.94000244140625</v>
      </c>
      <c r="Z79" s="11">
        <v>-99.94000244140625</v>
      </c>
      <c r="AA79" s="11">
        <v>-99.94000244140625</v>
      </c>
      <c r="AB79" s="11">
        <v>-99.94000244140625</v>
      </c>
      <c r="AC79" s="11">
        <v>67</v>
      </c>
      <c r="AD79" s="11">
        <v>60</v>
      </c>
      <c r="AE79" s="11">
        <v>-99.94000244140625</v>
      </c>
      <c r="AF79" s="11">
        <v>73.112884521484375</v>
      </c>
      <c r="AG79" s="11">
        <v>64.350914001464844</v>
      </c>
      <c r="AH79" s="11">
        <v>8.7619705200195312</v>
      </c>
      <c r="AI79" s="11">
        <v>65.673622131347656</v>
      </c>
      <c r="AJ79" s="11">
        <v>64.350914001464844</v>
      </c>
      <c r="AK79" s="11">
        <v>1.3227081298828125</v>
      </c>
      <c r="AL79" s="17">
        <v>0</v>
      </c>
      <c r="AM79" s="11">
        <v>0</v>
      </c>
      <c r="AN79" s="11"/>
    </row>
    <row r="80" spans="1:40" x14ac:dyDescent="0.25">
      <c r="A80" s="13">
        <v>79</v>
      </c>
      <c r="B80" s="14">
        <v>41581.916666666664</v>
      </c>
      <c r="C80" s="15">
        <v>41581.916666666664</v>
      </c>
      <c r="D80" t="s">
        <v>143</v>
      </c>
      <c r="E80" t="s">
        <v>143</v>
      </c>
      <c r="F80" t="s">
        <v>144</v>
      </c>
      <c r="G80" s="2">
        <v>64.873970031738281</v>
      </c>
      <c r="H80" s="2">
        <v>97.42669677734375</v>
      </c>
      <c r="I80" s="2">
        <v>56.784049987792969</v>
      </c>
      <c r="J80" s="15">
        <v>41581.927407407406</v>
      </c>
      <c r="K80" s="2">
        <v>83.238449096679688</v>
      </c>
      <c r="L80" s="15">
        <v>41581.93546296296</v>
      </c>
      <c r="M80" s="2">
        <v>95.835014343261719</v>
      </c>
      <c r="N80" s="15">
        <v>41581.93546296296</v>
      </c>
      <c r="O80" s="17">
        <v>100</v>
      </c>
      <c r="P80" s="11">
        <v>624.49456787109375</v>
      </c>
      <c r="Q80" s="17">
        <v>0</v>
      </c>
      <c r="R80" s="11">
        <v>0</v>
      </c>
      <c r="S80" s="17">
        <v>0</v>
      </c>
      <c r="T80" s="11">
        <v>0</v>
      </c>
      <c r="U80" s="17">
        <v>0</v>
      </c>
      <c r="V80" s="11">
        <v>0</v>
      </c>
      <c r="W80" s="17">
        <v>0</v>
      </c>
      <c r="X80" s="11">
        <v>0</v>
      </c>
      <c r="Y80" s="11">
        <v>-99.94000244140625</v>
      </c>
      <c r="Z80" s="11">
        <v>-99.94000244140625</v>
      </c>
      <c r="AA80" s="11">
        <v>-99.94000244140625</v>
      </c>
      <c r="AB80" s="11">
        <v>-99.94000244140625</v>
      </c>
      <c r="AC80" s="11">
        <v>67.099998474121094</v>
      </c>
      <c r="AD80" s="11">
        <v>60.200000762939453</v>
      </c>
      <c r="AE80" s="11">
        <v>-99.94000244140625</v>
      </c>
      <c r="AF80" s="11">
        <v>75.8070068359375</v>
      </c>
      <c r="AG80" s="11">
        <v>64.873970031738281</v>
      </c>
      <c r="AH80" s="11">
        <v>10.933036804199219</v>
      </c>
      <c r="AI80" s="11">
        <v>66.699234008789063</v>
      </c>
      <c r="AJ80" s="11">
        <v>64.873970031738281</v>
      </c>
      <c r="AK80" s="11">
        <v>1.8252639770507812</v>
      </c>
      <c r="AL80" s="17">
        <v>0</v>
      </c>
      <c r="AM80" s="11">
        <v>0</v>
      </c>
      <c r="AN80" s="11"/>
    </row>
    <row r="81" spans="1:40" x14ac:dyDescent="0.25">
      <c r="A81" s="13">
        <v>80</v>
      </c>
      <c r="B81" s="14">
        <v>41581.9375</v>
      </c>
      <c r="C81" s="15">
        <v>41581.9375</v>
      </c>
      <c r="D81" t="s">
        <v>143</v>
      </c>
      <c r="E81" t="s">
        <v>143</v>
      </c>
      <c r="F81" t="s">
        <v>144</v>
      </c>
      <c r="G81" s="2">
        <v>70.094589233398437</v>
      </c>
      <c r="H81" s="2">
        <v>102.64730834960937</v>
      </c>
      <c r="I81" s="2">
        <v>55.908397674560547</v>
      </c>
      <c r="J81" s="15">
        <v>41581.941331018519</v>
      </c>
      <c r="K81" s="2">
        <v>99.342140197753906</v>
      </c>
      <c r="L81" s="15">
        <v>41581.948900462965</v>
      </c>
      <c r="M81" s="2">
        <v>105.6417236328125</v>
      </c>
      <c r="N81" s="15">
        <v>41581.948900462965</v>
      </c>
      <c r="O81" s="17">
        <v>74</v>
      </c>
      <c r="P81" s="11">
        <v>529.21783447265625</v>
      </c>
      <c r="Q81" s="17">
        <v>9</v>
      </c>
      <c r="R81" s="11">
        <v>11.600008010864258</v>
      </c>
      <c r="S81" s="17">
        <v>0</v>
      </c>
      <c r="T81" s="11">
        <v>0</v>
      </c>
      <c r="U81" s="17">
        <v>0</v>
      </c>
      <c r="V81" s="11">
        <v>0</v>
      </c>
      <c r="W81" s="17">
        <v>0</v>
      </c>
      <c r="X81" s="11">
        <v>0</v>
      </c>
      <c r="Y81" s="11">
        <v>-99.94000244140625</v>
      </c>
      <c r="Z81" s="11">
        <v>-99.94000244140625</v>
      </c>
      <c r="AA81" s="11">
        <v>-99.94000244140625</v>
      </c>
      <c r="AB81" s="11">
        <v>-99.94000244140625</v>
      </c>
      <c r="AC81" s="11">
        <v>67.099998474121094</v>
      </c>
      <c r="AD81" s="11">
        <v>59.600002288818359</v>
      </c>
      <c r="AE81" s="11">
        <v>-99.94000244140625</v>
      </c>
      <c r="AF81" s="11">
        <v>73.375198364257813</v>
      </c>
      <c r="AG81" s="11">
        <v>70.094589233398437</v>
      </c>
      <c r="AH81" s="11">
        <v>3.280609130859375</v>
      </c>
      <c r="AI81" s="11">
        <v>74.693534851074219</v>
      </c>
      <c r="AJ81" s="11">
        <v>70.094589233398437</v>
      </c>
      <c r="AK81" s="11">
        <v>4.5989456176757812</v>
      </c>
      <c r="AL81" s="17">
        <v>0</v>
      </c>
      <c r="AM81" s="11">
        <v>0</v>
      </c>
      <c r="AN81" s="11"/>
    </row>
    <row r="82" spans="1:40" x14ac:dyDescent="0.25">
      <c r="A82" s="13">
        <v>81</v>
      </c>
      <c r="B82" s="14">
        <v>41581.958333333336</v>
      </c>
      <c r="C82" s="15">
        <v>41581.958333333336</v>
      </c>
      <c r="D82" t="s">
        <v>143</v>
      </c>
      <c r="E82" t="s">
        <v>143</v>
      </c>
      <c r="F82" t="s">
        <v>144</v>
      </c>
      <c r="G82" s="2">
        <v>62.940670013427734</v>
      </c>
      <c r="H82" s="2">
        <v>95.493392944335938</v>
      </c>
      <c r="I82" s="2">
        <v>55.899341583251953</v>
      </c>
      <c r="J82" s="15">
        <v>41581.961064814815</v>
      </c>
      <c r="K82" s="2">
        <v>75.130950927734375</v>
      </c>
      <c r="L82" s="15">
        <v>41581.97378472222</v>
      </c>
      <c r="M82" s="2">
        <v>92.756759643554687</v>
      </c>
      <c r="N82" s="15">
        <v>41581.979016203702</v>
      </c>
      <c r="O82" s="17">
        <v>64</v>
      </c>
      <c r="P82" s="11">
        <v>367.01318359375</v>
      </c>
      <c r="Q82" s="17">
        <v>0</v>
      </c>
      <c r="R82" s="11">
        <v>0</v>
      </c>
      <c r="S82" s="17">
        <v>0</v>
      </c>
      <c r="T82" s="11">
        <v>0</v>
      </c>
      <c r="U82" s="17">
        <v>0</v>
      </c>
      <c r="V82" s="11">
        <v>0</v>
      </c>
      <c r="W82" s="17">
        <v>0</v>
      </c>
      <c r="X82" s="11">
        <v>0</v>
      </c>
      <c r="Y82" s="11">
        <v>-99.94000244140625</v>
      </c>
      <c r="Z82" s="11">
        <v>-99.94000244140625</v>
      </c>
      <c r="AA82" s="11">
        <v>-99.94000244140625</v>
      </c>
      <c r="AB82" s="11">
        <v>-99.94000244140625</v>
      </c>
      <c r="AC82" s="11">
        <v>65.700004577636719</v>
      </c>
      <c r="AD82" s="11">
        <v>59.299999237060547</v>
      </c>
      <c r="AE82" s="11">
        <v>-99.94000244140625</v>
      </c>
      <c r="AF82" s="11">
        <v>71.667190551757813</v>
      </c>
      <c r="AG82" s="11">
        <v>62.940670013427734</v>
      </c>
      <c r="AH82" s="11">
        <v>8.7265205383300781</v>
      </c>
      <c r="AI82" s="11">
        <v>64.00579833984375</v>
      </c>
      <c r="AJ82" s="11">
        <v>62.940670013427734</v>
      </c>
      <c r="AK82" s="11">
        <v>1.0651283264160156</v>
      </c>
      <c r="AL82" s="17">
        <v>0</v>
      </c>
      <c r="AM82" s="11">
        <v>0</v>
      </c>
      <c r="AN82" s="11"/>
    </row>
    <row r="83" spans="1:40" x14ac:dyDescent="0.25">
      <c r="A83" s="13">
        <v>82</v>
      </c>
      <c r="B83" s="14">
        <v>41581.979166666664</v>
      </c>
      <c r="C83" s="15">
        <v>41581.979166666664</v>
      </c>
      <c r="D83" t="s">
        <v>143</v>
      </c>
      <c r="E83" t="s">
        <v>143</v>
      </c>
      <c r="F83" t="s">
        <v>144</v>
      </c>
      <c r="G83" s="2">
        <v>61.994346618652344</v>
      </c>
      <c r="H83" s="2">
        <v>94.547073364257813</v>
      </c>
      <c r="I83" s="2">
        <v>54.864452362060547</v>
      </c>
      <c r="J83" s="15">
        <v>41581.998217592591</v>
      </c>
      <c r="K83" s="2">
        <v>84.505622863769531</v>
      </c>
      <c r="L83" s="15">
        <v>41581.997453703705</v>
      </c>
      <c r="M83" s="2">
        <v>95.442398071289062</v>
      </c>
      <c r="N83" s="15">
        <v>41581.997453703705</v>
      </c>
      <c r="O83" s="17">
        <v>62</v>
      </c>
      <c r="P83" s="11">
        <v>241.90556335449219</v>
      </c>
      <c r="Q83" s="17">
        <v>0</v>
      </c>
      <c r="R83" s="11">
        <v>0</v>
      </c>
      <c r="S83" s="17">
        <v>0</v>
      </c>
      <c r="T83" s="11">
        <v>0</v>
      </c>
      <c r="U83" s="17">
        <v>0</v>
      </c>
      <c r="V83" s="11">
        <v>0</v>
      </c>
      <c r="W83" s="17">
        <v>0</v>
      </c>
      <c r="X83" s="11">
        <v>0</v>
      </c>
      <c r="Y83" s="11">
        <v>-99.94000244140625</v>
      </c>
      <c r="Z83" s="11">
        <v>-99.94000244140625</v>
      </c>
      <c r="AA83" s="11">
        <v>-99.94000244140625</v>
      </c>
      <c r="AB83" s="11">
        <v>-99.94000244140625</v>
      </c>
      <c r="AC83" s="11">
        <v>64.599998474121094</v>
      </c>
      <c r="AD83" s="11">
        <v>58.200000762939453</v>
      </c>
      <c r="AE83" s="11">
        <v>-99.94000244140625</v>
      </c>
      <c r="AF83" s="11">
        <v>69.319992065429688</v>
      </c>
      <c r="AG83" s="11">
        <v>61.994346618652344</v>
      </c>
      <c r="AH83" s="11">
        <v>7.3256454467773437</v>
      </c>
      <c r="AI83" s="11">
        <v>64.420913696289062</v>
      </c>
      <c r="AJ83" s="11">
        <v>61.994346618652344</v>
      </c>
      <c r="AK83" s="11">
        <v>2.4265670776367187</v>
      </c>
      <c r="AL83" s="17">
        <v>0</v>
      </c>
      <c r="AM83" s="11">
        <v>0</v>
      </c>
      <c r="AN83" s="11"/>
    </row>
    <row r="84" spans="1:40" x14ac:dyDescent="0.25">
      <c r="A84" s="13">
        <v>83</v>
      </c>
      <c r="B84" s="14">
        <v>41582</v>
      </c>
      <c r="C84" s="15">
        <v>41582</v>
      </c>
      <c r="D84" t="s">
        <v>143</v>
      </c>
      <c r="E84" t="s">
        <v>143</v>
      </c>
      <c r="F84" t="s">
        <v>144</v>
      </c>
      <c r="G84" s="2">
        <v>61.566146850585938</v>
      </c>
      <c r="H84" s="2">
        <v>94.118865966796875</v>
      </c>
      <c r="I84" s="2">
        <v>54.284858703613281</v>
      </c>
      <c r="J84" s="15">
        <v>41582.017592592594</v>
      </c>
      <c r="K84" s="2">
        <v>77.735855102539063</v>
      </c>
      <c r="L84" s="15">
        <v>41582.020520833335</v>
      </c>
      <c r="M84" s="2">
        <v>89.260513305664063</v>
      </c>
      <c r="N84" s="15">
        <v>41582.010277777779</v>
      </c>
      <c r="O84" s="17">
        <v>57</v>
      </c>
      <c r="P84" s="11">
        <v>206.30339050292969</v>
      </c>
      <c r="Q84" s="17">
        <v>0</v>
      </c>
      <c r="R84" s="11">
        <v>0</v>
      </c>
      <c r="S84" s="17">
        <v>0</v>
      </c>
      <c r="T84" s="11">
        <v>0</v>
      </c>
      <c r="U84" s="17">
        <v>0</v>
      </c>
      <c r="V84" s="11">
        <v>0</v>
      </c>
      <c r="W84" s="17">
        <v>0</v>
      </c>
      <c r="X84" s="11">
        <v>0</v>
      </c>
      <c r="Y84" s="11">
        <v>-99.94000244140625</v>
      </c>
      <c r="Z84" s="11">
        <v>-99.94000244140625</v>
      </c>
      <c r="AA84" s="11">
        <v>-99.94000244140625</v>
      </c>
      <c r="AB84" s="11">
        <v>-99.94000244140625</v>
      </c>
      <c r="AC84" s="11">
        <v>64.400001525878906</v>
      </c>
      <c r="AD84" s="11">
        <v>57.299999237060547</v>
      </c>
      <c r="AE84" s="11">
        <v>-99.94000244140625</v>
      </c>
      <c r="AF84" s="11">
        <v>69.927886962890625</v>
      </c>
      <c r="AG84" s="11">
        <v>61.566146850585938</v>
      </c>
      <c r="AH84" s="11">
        <v>8.3617401123046875</v>
      </c>
      <c r="AI84" s="11">
        <v>62.966728210449219</v>
      </c>
      <c r="AJ84" s="11">
        <v>61.566146850585938</v>
      </c>
      <c r="AK84" s="11">
        <v>1.4005813598632812</v>
      </c>
      <c r="AL84" s="17">
        <v>0</v>
      </c>
      <c r="AM84" s="11">
        <v>0</v>
      </c>
      <c r="AN84" s="11"/>
    </row>
    <row r="85" spans="1:40" x14ac:dyDescent="0.25">
      <c r="A85" s="13">
        <v>84</v>
      </c>
      <c r="B85" s="14">
        <v>41582.020833333336</v>
      </c>
      <c r="C85" s="15">
        <v>41582.020833333336</v>
      </c>
      <c r="D85" t="s">
        <v>143</v>
      </c>
      <c r="E85" t="s">
        <v>143</v>
      </c>
      <c r="F85" t="s">
        <v>144</v>
      </c>
      <c r="G85" s="2">
        <v>60.695903778076172</v>
      </c>
      <c r="H85" s="2">
        <v>93.248626708984375</v>
      </c>
      <c r="I85" s="2">
        <v>54.339881896972656</v>
      </c>
      <c r="J85" s="15">
        <v>41582.031238425923</v>
      </c>
      <c r="K85" s="2">
        <v>78.849472045898438</v>
      </c>
      <c r="L85" s="15">
        <v>41582.038425925923</v>
      </c>
      <c r="M85" s="2">
        <v>94.851814270019531</v>
      </c>
      <c r="N85" s="15">
        <v>41582.041284722225</v>
      </c>
      <c r="O85" s="17">
        <v>42</v>
      </c>
      <c r="P85" s="11">
        <v>136.09910583496094</v>
      </c>
      <c r="Q85" s="17">
        <v>0</v>
      </c>
      <c r="R85" s="11">
        <v>0</v>
      </c>
      <c r="S85" s="17">
        <v>0</v>
      </c>
      <c r="T85" s="11">
        <v>0</v>
      </c>
      <c r="U85" s="17">
        <v>0</v>
      </c>
      <c r="V85" s="11">
        <v>0</v>
      </c>
      <c r="W85" s="17">
        <v>0</v>
      </c>
      <c r="X85" s="11">
        <v>0</v>
      </c>
      <c r="Y85" s="11">
        <v>-99.94000244140625</v>
      </c>
      <c r="Z85" s="11">
        <v>-99.94000244140625</v>
      </c>
      <c r="AA85" s="11">
        <v>-99.94000244140625</v>
      </c>
      <c r="AB85" s="11">
        <v>-99.94000244140625</v>
      </c>
      <c r="AC85" s="11">
        <v>63.200000762939453</v>
      </c>
      <c r="AD85" s="11">
        <v>57.400001525878906</v>
      </c>
      <c r="AE85" s="11">
        <v>-99.94000244140625</v>
      </c>
      <c r="AF85" s="11">
        <v>66.966773986816406</v>
      </c>
      <c r="AG85" s="11">
        <v>60.695903778076172</v>
      </c>
      <c r="AH85" s="11">
        <v>6.2708702087402344</v>
      </c>
      <c r="AI85" s="11">
        <v>62.141223907470703</v>
      </c>
      <c r="AJ85" s="11">
        <v>60.695903778076172</v>
      </c>
      <c r="AK85" s="11">
        <v>1.4453201293945312</v>
      </c>
      <c r="AL85" s="17">
        <v>0</v>
      </c>
      <c r="AM85" s="11">
        <v>0</v>
      </c>
      <c r="AN85" s="11"/>
    </row>
    <row r="86" spans="1:40" x14ac:dyDescent="0.25">
      <c r="A86" s="13">
        <v>85</v>
      </c>
      <c r="B86" s="14">
        <v>41582.041666666664</v>
      </c>
      <c r="C86" s="15">
        <v>41582.041666666664</v>
      </c>
      <c r="D86" t="s">
        <v>143</v>
      </c>
      <c r="E86" t="s">
        <v>143</v>
      </c>
      <c r="F86" t="s">
        <v>144</v>
      </c>
      <c r="G86" s="2">
        <v>60.557380676269531</v>
      </c>
      <c r="H86" s="2">
        <v>93.110107421875</v>
      </c>
      <c r="I86" s="2">
        <v>55.29718017578125</v>
      </c>
      <c r="J86" s="15">
        <v>41582.044166666667</v>
      </c>
      <c r="K86" s="2">
        <v>73.679824829101563</v>
      </c>
      <c r="L86" s="15">
        <v>41582.051666666666</v>
      </c>
      <c r="M86" s="2">
        <v>92.866127014160156</v>
      </c>
      <c r="N86" s="15">
        <v>41582.049571759257</v>
      </c>
      <c r="O86" s="17">
        <v>36</v>
      </c>
      <c r="P86" s="11">
        <v>107.49893188476562</v>
      </c>
      <c r="Q86" s="17">
        <v>0</v>
      </c>
      <c r="R86" s="11">
        <v>0</v>
      </c>
      <c r="S86" s="17">
        <v>0</v>
      </c>
      <c r="T86" s="11">
        <v>0</v>
      </c>
      <c r="U86" s="17">
        <v>0</v>
      </c>
      <c r="V86" s="11">
        <v>0</v>
      </c>
      <c r="W86" s="17">
        <v>0</v>
      </c>
      <c r="X86" s="11">
        <v>0</v>
      </c>
      <c r="Y86" s="11">
        <v>-99.94000244140625</v>
      </c>
      <c r="Z86" s="11">
        <v>-99.94000244140625</v>
      </c>
      <c r="AA86" s="11">
        <v>-99.94000244140625</v>
      </c>
      <c r="AB86" s="11">
        <v>-99.94000244140625</v>
      </c>
      <c r="AC86" s="11">
        <v>62.600002288818359</v>
      </c>
      <c r="AD86" s="11">
        <v>57.5</v>
      </c>
      <c r="AE86" s="11">
        <v>-99.94000244140625</v>
      </c>
      <c r="AF86" s="11">
        <v>67.289161682128906</v>
      </c>
      <c r="AG86" s="11">
        <v>60.557380676269531</v>
      </c>
      <c r="AH86" s="11">
        <v>6.731781005859375</v>
      </c>
      <c r="AI86" s="11">
        <v>61.76629638671875</v>
      </c>
      <c r="AJ86" s="11">
        <v>60.557380676269531</v>
      </c>
      <c r="AK86" s="11">
        <v>1.2089157104492187</v>
      </c>
      <c r="AL86" s="17">
        <v>0</v>
      </c>
      <c r="AM86" s="11">
        <v>0</v>
      </c>
      <c r="AN86" s="11"/>
    </row>
    <row r="87" spans="1:40" x14ac:dyDescent="0.25">
      <c r="A87" s="13">
        <v>86</v>
      </c>
      <c r="B87" s="14">
        <v>41582.0625</v>
      </c>
      <c r="C87" s="15">
        <v>41582.0625</v>
      </c>
      <c r="D87" t="s">
        <v>143</v>
      </c>
      <c r="E87" t="s">
        <v>143</v>
      </c>
      <c r="F87" t="s">
        <v>144</v>
      </c>
      <c r="G87" s="2">
        <v>60.983367919921875</v>
      </c>
      <c r="H87" s="2">
        <v>93.536087036132813</v>
      </c>
      <c r="I87" s="2">
        <v>53.573265075683594</v>
      </c>
      <c r="J87" s="15">
        <v>41582.075312499997</v>
      </c>
      <c r="K87" s="2">
        <v>78.253494262695312</v>
      </c>
      <c r="L87" s="15">
        <v>41582.074583333335</v>
      </c>
      <c r="M87" s="2">
        <v>91.187088012695313</v>
      </c>
      <c r="N87" s="15">
        <v>41582.082395833335</v>
      </c>
      <c r="O87" s="17">
        <v>25</v>
      </c>
      <c r="P87" s="11">
        <v>129.69871520996094</v>
      </c>
      <c r="Q87" s="17">
        <v>0</v>
      </c>
      <c r="R87" s="11">
        <v>0</v>
      </c>
      <c r="S87" s="17">
        <v>0</v>
      </c>
      <c r="T87" s="11">
        <v>0</v>
      </c>
      <c r="U87" s="17">
        <v>0</v>
      </c>
      <c r="V87" s="11">
        <v>0</v>
      </c>
      <c r="W87" s="17">
        <v>0</v>
      </c>
      <c r="X87" s="11">
        <v>0</v>
      </c>
      <c r="Y87" s="11">
        <v>-99.94000244140625</v>
      </c>
      <c r="Z87" s="11">
        <v>-99.94000244140625</v>
      </c>
      <c r="AA87" s="11">
        <v>-99.94000244140625</v>
      </c>
      <c r="AB87" s="11">
        <v>-99.94000244140625</v>
      </c>
      <c r="AC87" s="11">
        <v>62.600002288818359</v>
      </c>
      <c r="AD87" s="11">
        <v>55.900001525878906</v>
      </c>
      <c r="AE87" s="11">
        <v>-99.94000244140625</v>
      </c>
      <c r="AF87" s="11">
        <v>67.804061889648437</v>
      </c>
      <c r="AG87" s="11">
        <v>60.983367919921875</v>
      </c>
      <c r="AH87" s="11">
        <v>6.8206939697265625</v>
      </c>
      <c r="AI87" s="11">
        <v>62.343124389648437</v>
      </c>
      <c r="AJ87" s="11">
        <v>60.983367919921875</v>
      </c>
      <c r="AK87" s="11">
        <v>1.3597564697265625</v>
      </c>
      <c r="AL87" s="17">
        <v>0</v>
      </c>
      <c r="AM87" s="11">
        <v>0</v>
      </c>
      <c r="AN87" s="11"/>
    </row>
    <row r="88" spans="1:40" x14ac:dyDescent="0.25">
      <c r="A88" s="13">
        <v>87</v>
      </c>
      <c r="B88" s="14">
        <v>41582.083333333336</v>
      </c>
      <c r="C88" s="15">
        <v>41582.083333333336</v>
      </c>
      <c r="D88" t="s">
        <v>143</v>
      </c>
      <c r="E88" t="s">
        <v>143</v>
      </c>
      <c r="F88" t="s">
        <v>144</v>
      </c>
      <c r="G88" s="2">
        <v>59.311908721923828</v>
      </c>
      <c r="H88" s="2">
        <v>91.864631652832031</v>
      </c>
      <c r="I88" s="2">
        <v>51.504058837890625</v>
      </c>
      <c r="J88" s="15">
        <v>41582.096296296295</v>
      </c>
      <c r="K88" s="2">
        <v>77.49578857421875</v>
      </c>
      <c r="L88" s="15">
        <v>41582.096365740741</v>
      </c>
      <c r="M88" s="2">
        <v>95.406684875488281</v>
      </c>
      <c r="N88" s="15">
        <v>41582.088206018518</v>
      </c>
      <c r="O88" s="17">
        <v>23</v>
      </c>
      <c r="P88" s="11">
        <v>52.799766540527344</v>
      </c>
      <c r="Q88" s="17">
        <v>0</v>
      </c>
      <c r="R88" s="11">
        <v>0</v>
      </c>
      <c r="S88" s="17">
        <v>0</v>
      </c>
      <c r="T88" s="11">
        <v>0</v>
      </c>
      <c r="U88" s="17">
        <v>0</v>
      </c>
      <c r="V88" s="11">
        <v>0</v>
      </c>
      <c r="W88" s="17">
        <v>0</v>
      </c>
      <c r="X88" s="11">
        <v>0</v>
      </c>
      <c r="Y88" s="11">
        <v>-99.94000244140625</v>
      </c>
      <c r="Z88" s="11">
        <v>-99.94000244140625</v>
      </c>
      <c r="AA88" s="11">
        <v>-99.94000244140625</v>
      </c>
      <c r="AB88" s="11">
        <v>-99.94000244140625</v>
      </c>
      <c r="AC88" s="11">
        <v>61.100002288818359</v>
      </c>
      <c r="AD88" s="11">
        <v>56</v>
      </c>
      <c r="AE88" s="11">
        <v>-99.94000244140625</v>
      </c>
      <c r="AF88" s="11">
        <v>66.566085815429688</v>
      </c>
      <c r="AG88" s="11">
        <v>59.311908721923828</v>
      </c>
      <c r="AH88" s="11">
        <v>7.2541770935058594</v>
      </c>
      <c r="AI88" s="11">
        <v>60.988044738769531</v>
      </c>
      <c r="AJ88" s="11">
        <v>59.311908721923828</v>
      </c>
      <c r="AK88" s="11">
        <v>1.6761360168457031</v>
      </c>
      <c r="AL88" s="17">
        <v>0</v>
      </c>
      <c r="AM88" s="11">
        <v>0</v>
      </c>
      <c r="AN88" s="11"/>
    </row>
    <row r="89" spans="1:40" x14ac:dyDescent="0.25">
      <c r="A89" s="13">
        <v>88</v>
      </c>
      <c r="B89" s="14">
        <v>41582.104166666664</v>
      </c>
      <c r="C89" s="15">
        <v>41582.104166666664</v>
      </c>
      <c r="D89" t="s">
        <v>143</v>
      </c>
      <c r="E89" t="s">
        <v>143</v>
      </c>
      <c r="F89" t="s">
        <v>144</v>
      </c>
      <c r="G89" s="2">
        <v>59.316196441650391</v>
      </c>
      <c r="H89" s="2">
        <v>91.868919372558594</v>
      </c>
      <c r="I89" s="2">
        <v>51.159629821777344</v>
      </c>
      <c r="J89" s="15">
        <v>41582.117974537039</v>
      </c>
      <c r="K89" s="2">
        <v>82.403457641601563</v>
      </c>
      <c r="L89" s="15">
        <v>41582.106319444443</v>
      </c>
      <c r="M89" s="2">
        <v>99.447830200195313</v>
      </c>
      <c r="N89" s="15">
        <v>41582.106319444443</v>
      </c>
      <c r="O89" s="17">
        <v>32</v>
      </c>
      <c r="P89" s="11">
        <v>100.99903106689453</v>
      </c>
      <c r="Q89" s="17">
        <v>0</v>
      </c>
      <c r="R89" s="11">
        <v>0</v>
      </c>
      <c r="S89" s="17">
        <v>0</v>
      </c>
      <c r="T89" s="11">
        <v>0</v>
      </c>
      <c r="U89" s="17">
        <v>0</v>
      </c>
      <c r="V89" s="11">
        <v>0</v>
      </c>
      <c r="W89" s="17">
        <v>0</v>
      </c>
      <c r="X89" s="11">
        <v>0</v>
      </c>
      <c r="Y89" s="11">
        <v>-99.94000244140625</v>
      </c>
      <c r="Z89" s="11">
        <v>-99.94000244140625</v>
      </c>
      <c r="AA89" s="11">
        <v>-99.94000244140625</v>
      </c>
      <c r="AB89" s="11">
        <v>-99.94000244140625</v>
      </c>
      <c r="AC89" s="11">
        <v>61.799999237060547</v>
      </c>
      <c r="AD89" s="11">
        <v>54.700000762939453</v>
      </c>
      <c r="AE89" s="11">
        <v>-99.94000244140625</v>
      </c>
      <c r="AF89" s="11">
        <v>67.4639892578125</v>
      </c>
      <c r="AG89" s="11">
        <v>59.316196441650391</v>
      </c>
      <c r="AH89" s="11">
        <v>8.1477928161621094</v>
      </c>
      <c r="AI89" s="11">
        <v>62.229808807373047</v>
      </c>
      <c r="AJ89" s="11">
        <v>59.316196441650391</v>
      </c>
      <c r="AK89" s="11">
        <v>2.9136123657226562</v>
      </c>
      <c r="AL89" s="17">
        <v>0</v>
      </c>
      <c r="AM89" s="11">
        <v>0</v>
      </c>
      <c r="AN89" s="11"/>
    </row>
    <row r="90" spans="1:40" x14ac:dyDescent="0.25">
      <c r="A90" s="13">
        <v>89</v>
      </c>
      <c r="B90" s="14">
        <v>41582.125</v>
      </c>
      <c r="C90" s="15">
        <v>41582.125</v>
      </c>
      <c r="D90" t="s">
        <v>143</v>
      </c>
      <c r="E90" t="s">
        <v>143</v>
      </c>
      <c r="F90" t="s">
        <v>144</v>
      </c>
      <c r="G90" s="2">
        <v>58.695972442626953</v>
      </c>
      <c r="H90" s="2">
        <v>91.248695373535156</v>
      </c>
      <c r="I90" s="2">
        <v>48.493385314941406</v>
      </c>
      <c r="J90" s="15">
        <v>41582.137245370373</v>
      </c>
      <c r="K90" s="2">
        <v>79.479438781738281</v>
      </c>
      <c r="L90" s="15">
        <v>41582.145439814813</v>
      </c>
      <c r="M90" s="2">
        <v>95.421401977539063</v>
      </c>
      <c r="N90" s="15">
        <v>41582.145439814813</v>
      </c>
      <c r="O90" s="17">
        <v>28</v>
      </c>
      <c r="P90" s="11">
        <v>75.799415588378906</v>
      </c>
      <c r="Q90" s="17">
        <v>0</v>
      </c>
      <c r="R90" s="11">
        <v>0</v>
      </c>
      <c r="S90" s="17">
        <v>0</v>
      </c>
      <c r="T90" s="11">
        <v>0</v>
      </c>
      <c r="U90" s="17">
        <v>0</v>
      </c>
      <c r="V90" s="11">
        <v>0</v>
      </c>
      <c r="W90" s="17">
        <v>0</v>
      </c>
      <c r="X90" s="11">
        <v>0</v>
      </c>
      <c r="Y90" s="11">
        <v>-99.94000244140625</v>
      </c>
      <c r="Z90" s="11">
        <v>-99.94000244140625</v>
      </c>
      <c r="AA90" s="11">
        <v>-99.94000244140625</v>
      </c>
      <c r="AB90" s="11">
        <v>-99.94000244140625</v>
      </c>
      <c r="AC90" s="11">
        <v>61.400001525878906</v>
      </c>
      <c r="AD90" s="11">
        <v>53.799999237060547</v>
      </c>
      <c r="AE90" s="11">
        <v>-99.94000244140625</v>
      </c>
      <c r="AF90" s="11">
        <v>65.967369079589844</v>
      </c>
      <c r="AG90" s="11">
        <v>58.695972442626953</v>
      </c>
      <c r="AH90" s="11">
        <v>7.2713966369628906</v>
      </c>
      <c r="AI90" s="11">
        <v>60.995185852050781</v>
      </c>
      <c r="AJ90" s="11">
        <v>58.695972442626953</v>
      </c>
      <c r="AK90" s="11">
        <v>2.2992134094238281</v>
      </c>
      <c r="AL90" s="17">
        <v>0</v>
      </c>
      <c r="AM90" s="11">
        <v>0</v>
      </c>
      <c r="AN90" s="11"/>
    </row>
    <row r="91" spans="1:40" x14ac:dyDescent="0.25">
      <c r="A91" s="13">
        <v>90</v>
      </c>
      <c r="B91" s="14">
        <v>41582.145833333336</v>
      </c>
      <c r="C91" s="15">
        <v>41582.145833333336</v>
      </c>
      <c r="D91" t="s">
        <v>143</v>
      </c>
      <c r="E91" t="s">
        <v>143</v>
      </c>
      <c r="F91" t="s">
        <v>144</v>
      </c>
      <c r="G91" s="2">
        <v>60.804466247558594</v>
      </c>
      <c r="H91" s="2">
        <v>93.357192993164062</v>
      </c>
      <c r="I91" s="2">
        <v>47.286689758300781</v>
      </c>
      <c r="J91" s="15">
        <v>41582.154409722221</v>
      </c>
      <c r="K91" s="2">
        <v>85.437599182128906</v>
      </c>
      <c r="L91" s="15">
        <v>41582.154745370368</v>
      </c>
      <c r="M91" s="2">
        <v>96.430068969726563</v>
      </c>
      <c r="N91" s="15">
        <v>41582.154733796298</v>
      </c>
      <c r="O91" s="17">
        <v>54</v>
      </c>
      <c r="P91" s="11">
        <v>170.40119934082031</v>
      </c>
      <c r="Q91" s="17">
        <v>1</v>
      </c>
      <c r="R91" s="11">
        <v>0.80000007152557373</v>
      </c>
      <c r="S91" s="17">
        <v>0</v>
      </c>
      <c r="T91" s="11">
        <v>0</v>
      </c>
      <c r="U91" s="17">
        <v>0</v>
      </c>
      <c r="V91" s="11">
        <v>0</v>
      </c>
      <c r="W91" s="17">
        <v>0</v>
      </c>
      <c r="X91" s="11">
        <v>0</v>
      </c>
      <c r="Y91" s="11">
        <v>-99.94000244140625</v>
      </c>
      <c r="Z91" s="11">
        <v>-99.94000244140625</v>
      </c>
      <c r="AA91" s="11">
        <v>-99.94000244140625</v>
      </c>
      <c r="AB91" s="11">
        <v>-99.94000244140625</v>
      </c>
      <c r="AC91" s="11">
        <v>63.799999237060547</v>
      </c>
      <c r="AD91" s="11">
        <v>51.400001525878906</v>
      </c>
      <c r="AE91" s="11">
        <v>-99.94000244140625</v>
      </c>
      <c r="AF91" s="11">
        <v>68.404823303222656</v>
      </c>
      <c r="AG91" s="11">
        <v>60.804466247558594</v>
      </c>
      <c r="AH91" s="11">
        <v>7.6003570556640625</v>
      </c>
      <c r="AI91" s="11">
        <v>62.968406677246094</v>
      </c>
      <c r="AJ91" s="11">
        <v>60.804466247558594</v>
      </c>
      <c r="AK91" s="11">
        <v>2.1639404296875</v>
      </c>
      <c r="AL91" s="17">
        <v>0</v>
      </c>
      <c r="AM91" s="11">
        <v>0</v>
      </c>
      <c r="AN91" s="11"/>
    </row>
    <row r="92" spans="1:40" x14ac:dyDescent="0.25">
      <c r="A92" s="13">
        <v>91</v>
      </c>
      <c r="B92" s="14">
        <v>41582.166666666664</v>
      </c>
      <c r="C92" s="15">
        <v>41582.166666666664</v>
      </c>
      <c r="D92" t="s">
        <v>143</v>
      </c>
      <c r="E92" t="s">
        <v>143</v>
      </c>
      <c r="F92" t="s">
        <v>144</v>
      </c>
      <c r="G92" s="2">
        <v>61.143875122070313</v>
      </c>
      <c r="H92" s="2">
        <v>93.69659423828125</v>
      </c>
      <c r="I92" s="2">
        <v>47.349357604980469</v>
      </c>
      <c r="J92" s="15">
        <v>41582.172962962963</v>
      </c>
      <c r="K92" s="2">
        <v>86.789459228515625</v>
      </c>
      <c r="L92" s="15">
        <v>41582.187337962961</v>
      </c>
      <c r="M92" s="2">
        <v>98.160926818847656</v>
      </c>
      <c r="N92" s="15">
        <v>41582.187337962961</v>
      </c>
      <c r="O92" s="17">
        <v>42</v>
      </c>
      <c r="P92" s="11">
        <v>148.39985656738281</v>
      </c>
      <c r="Q92" s="17">
        <v>1</v>
      </c>
      <c r="R92" s="11">
        <v>0.40000000596046448</v>
      </c>
      <c r="S92" s="17">
        <v>0</v>
      </c>
      <c r="T92" s="11">
        <v>0</v>
      </c>
      <c r="U92" s="17">
        <v>0</v>
      </c>
      <c r="V92" s="11">
        <v>0</v>
      </c>
      <c r="W92" s="17">
        <v>0</v>
      </c>
      <c r="X92" s="11">
        <v>0</v>
      </c>
      <c r="Y92" s="11">
        <v>-99.94000244140625</v>
      </c>
      <c r="Z92" s="11">
        <v>-99.94000244140625</v>
      </c>
      <c r="AA92" s="11">
        <v>-99.94000244140625</v>
      </c>
      <c r="AB92" s="11">
        <v>-99.94000244140625</v>
      </c>
      <c r="AC92" s="11">
        <v>63.5</v>
      </c>
      <c r="AD92" s="11">
        <v>51.200000762939453</v>
      </c>
      <c r="AE92" s="11">
        <v>-99.94000244140625</v>
      </c>
      <c r="AF92" s="11">
        <v>71.536888122558594</v>
      </c>
      <c r="AG92" s="11">
        <v>61.143875122070313</v>
      </c>
      <c r="AH92" s="11">
        <v>10.393013000488281</v>
      </c>
      <c r="AI92" s="11">
        <v>63.310630798339844</v>
      </c>
      <c r="AJ92" s="11">
        <v>61.143875122070313</v>
      </c>
      <c r="AK92" s="11">
        <v>2.1667556762695312</v>
      </c>
      <c r="AL92" s="17">
        <v>0</v>
      </c>
      <c r="AM92" s="11">
        <v>0</v>
      </c>
      <c r="AN92" s="11"/>
    </row>
    <row r="93" spans="1:40" x14ac:dyDescent="0.25">
      <c r="A93" s="13">
        <v>92</v>
      </c>
      <c r="B93" s="14">
        <v>41582.1875</v>
      </c>
      <c r="C93" s="15">
        <v>41582.1875</v>
      </c>
      <c r="D93" t="s">
        <v>143</v>
      </c>
      <c r="E93" t="s">
        <v>143</v>
      </c>
      <c r="F93" t="s">
        <v>144</v>
      </c>
      <c r="G93" s="2">
        <v>62.536125183105469</v>
      </c>
      <c r="H93" s="2">
        <v>95.088851928710938</v>
      </c>
      <c r="I93" s="2">
        <v>48.625762939453125</v>
      </c>
      <c r="J93" s="15">
        <v>41582.196956018517</v>
      </c>
      <c r="K93" s="2">
        <v>77.870323181152344</v>
      </c>
      <c r="L93" s="15">
        <v>41582.204421296294</v>
      </c>
      <c r="M93" s="2">
        <v>95.522758483886719</v>
      </c>
      <c r="N93" s="15">
        <v>41582.205706018518</v>
      </c>
      <c r="O93" s="17">
        <v>75</v>
      </c>
      <c r="P93" s="11">
        <v>419.11636352539062</v>
      </c>
      <c r="Q93" s="17">
        <v>0</v>
      </c>
      <c r="R93" s="11">
        <v>0</v>
      </c>
      <c r="S93" s="17">
        <v>0</v>
      </c>
      <c r="T93" s="11">
        <v>0</v>
      </c>
      <c r="U93" s="17">
        <v>0</v>
      </c>
      <c r="V93" s="11">
        <v>0</v>
      </c>
      <c r="W93" s="17">
        <v>0</v>
      </c>
      <c r="X93" s="11">
        <v>0</v>
      </c>
      <c r="Y93" s="11">
        <v>-99.94000244140625</v>
      </c>
      <c r="Z93" s="11">
        <v>-99.94000244140625</v>
      </c>
      <c r="AA93" s="11">
        <v>-99.94000244140625</v>
      </c>
      <c r="AB93" s="11">
        <v>-99.94000244140625</v>
      </c>
      <c r="AC93" s="11">
        <v>66.200004577636719</v>
      </c>
      <c r="AD93" s="11">
        <v>53.799999237060547</v>
      </c>
      <c r="AE93" s="11">
        <v>-99.94000244140625</v>
      </c>
      <c r="AF93" s="11">
        <v>73.394325256347656</v>
      </c>
      <c r="AG93" s="11">
        <v>62.536125183105469</v>
      </c>
      <c r="AH93" s="11">
        <v>10.858200073242188</v>
      </c>
      <c r="AI93" s="11">
        <v>63.947162628173828</v>
      </c>
      <c r="AJ93" s="11">
        <v>62.536125183105469</v>
      </c>
      <c r="AK93" s="11">
        <v>1.4110374450683594</v>
      </c>
      <c r="AL93" s="17">
        <v>0</v>
      </c>
      <c r="AM93" s="11">
        <v>0</v>
      </c>
      <c r="AN93" s="11"/>
    </row>
    <row r="94" spans="1:40" x14ac:dyDescent="0.25">
      <c r="A94" s="13">
        <v>93</v>
      </c>
      <c r="B94" s="14">
        <v>41582.208333333336</v>
      </c>
      <c r="C94" s="15">
        <v>41582.208333333336</v>
      </c>
      <c r="D94" t="s">
        <v>143</v>
      </c>
      <c r="E94" t="s">
        <v>143</v>
      </c>
      <c r="F94" t="s">
        <v>144</v>
      </c>
      <c r="G94" s="2">
        <v>64.38348388671875</v>
      </c>
      <c r="H94" s="2">
        <v>96.936203002929688</v>
      </c>
      <c r="I94" s="2">
        <v>50.030441284179687</v>
      </c>
      <c r="J94" s="15">
        <v>41582.209143518521</v>
      </c>
      <c r="K94" s="2">
        <v>82.596405029296875</v>
      </c>
      <c r="L94" s="15">
        <v>41582.221226851849</v>
      </c>
      <c r="M94" s="2">
        <v>95.23486328125</v>
      </c>
      <c r="N94" s="15">
        <v>41582.220636574071</v>
      </c>
      <c r="O94" s="17">
        <v>86</v>
      </c>
      <c r="P94" s="11">
        <v>564.40924072265625</v>
      </c>
      <c r="Q94" s="17">
        <v>0</v>
      </c>
      <c r="R94" s="11">
        <v>0</v>
      </c>
      <c r="S94" s="17">
        <v>0</v>
      </c>
      <c r="T94" s="11">
        <v>0</v>
      </c>
      <c r="U94" s="17">
        <v>0</v>
      </c>
      <c r="V94" s="11">
        <v>0</v>
      </c>
      <c r="W94" s="17">
        <v>0</v>
      </c>
      <c r="X94" s="11">
        <v>0</v>
      </c>
      <c r="Y94" s="11">
        <v>-99.94000244140625</v>
      </c>
      <c r="Z94" s="11">
        <v>-99.94000244140625</v>
      </c>
      <c r="AA94" s="11">
        <v>-99.94000244140625</v>
      </c>
      <c r="AB94" s="11">
        <v>-99.94000244140625</v>
      </c>
      <c r="AC94" s="11">
        <v>67.5</v>
      </c>
      <c r="AD94" s="11">
        <v>55.799999237060547</v>
      </c>
      <c r="AE94" s="11">
        <v>-99.94000244140625</v>
      </c>
      <c r="AF94" s="11">
        <v>75.15631103515625</v>
      </c>
      <c r="AG94" s="11">
        <v>64.38348388671875</v>
      </c>
      <c r="AH94" s="11">
        <v>10.7728271484375</v>
      </c>
      <c r="AI94" s="11">
        <v>65.778450012207031</v>
      </c>
      <c r="AJ94" s="11">
        <v>64.38348388671875</v>
      </c>
      <c r="AK94" s="11">
        <v>1.3949661254882812</v>
      </c>
      <c r="AL94" s="17">
        <v>0</v>
      </c>
      <c r="AM94" s="11">
        <v>0</v>
      </c>
      <c r="AN94" s="11"/>
    </row>
    <row r="95" spans="1:40" x14ac:dyDescent="0.25">
      <c r="A95" s="13">
        <v>94</v>
      </c>
      <c r="B95" s="14">
        <v>41582.229166666664</v>
      </c>
      <c r="C95" s="15">
        <v>41582.229166666664</v>
      </c>
      <c r="D95" t="s">
        <v>143</v>
      </c>
      <c r="E95" t="s">
        <v>143</v>
      </c>
      <c r="F95" t="s">
        <v>144</v>
      </c>
      <c r="G95" s="2">
        <v>65.300148010253906</v>
      </c>
      <c r="H95" s="2">
        <v>97.852874755859375</v>
      </c>
      <c r="I95" s="2">
        <v>52.144359588623047</v>
      </c>
      <c r="J95" s="15">
        <v>41582.232453703706</v>
      </c>
      <c r="K95" s="2">
        <v>79.428169250488281</v>
      </c>
      <c r="L95" s="15">
        <v>41582.248206018521</v>
      </c>
      <c r="M95" s="2">
        <v>95.862518310546875</v>
      </c>
      <c r="N95" s="15">
        <v>41582.229583333334</v>
      </c>
      <c r="O95" s="17">
        <v>78</v>
      </c>
      <c r="P95" s="11">
        <v>862.73638916015625</v>
      </c>
      <c r="Q95" s="17">
        <v>0</v>
      </c>
      <c r="R95" s="11">
        <v>0</v>
      </c>
      <c r="S95" s="17">
        <v>0</v>
      </c>
      <c r="T95" s="11">
        <v>0</v>
      </c>
      <c r="U95" s="17">
        <v>0</v>
      </c>
      <c r="V95" s="11">
        <v>0</v>
      </c>
      <c r="W95" s="17">
        <v>0</v>
      </c>
      <c r="X95" s="11">
        <v>0</v>
      </c>
      <c r="Y95" s="11">
        <v>-99.94000244140625</v>
      </c>
      <c r="Z95" s="11">
        <v>-99.94000244140625</v>
      </c>
      <c r="AA95" s="11">
        <v>-99.94000244140625</v>
      </c>
      <c r="AB95" s="11">
        <v>-99.94000244140625</v>
      </c>
      <c r="AC95" s="11">
        <v>68.300003051757813</v>
      </c>
      <c r="AD95" s="11">
        <v>58</v>
      </c>
      <c r="AE95" s="11">
        <v>-99.94000244140625</v>
      </c>
      <c r="AF95" s="11">
        <v>74.536872863769531</v>
      </c>
      <c r="AG95" s="11">
        <v>65.300148010253906</v>
      </c>
      <c r="AH95" s="11">
        <v>9.236724853515625</v>
      </c>
      <c r="AI95" s="11">
        <v>66.373420715332031</v>
      </c>
      <c r="AJ95" s="11">
        <v>65.300148010253906</v>
      </c>
      <c r="AK95" s="11">
        <v>1.073272705078125</v>
      </c>
      <c r="AL95" s="17">
        <v>0</v>
      </c>
      <c r="AM95" s="11">
        <v>0</v>
      </c>
      <c r="AN95" s="11"/>
    </row>
    <row r="96" spans="1:40" x14ac:dyDescent="0.25">
      <c r="A96" s="13">
        <v>95</v>
      </c>
      <c r="B96" s="14">
        <v>41582.25</v>
      </c>
      <c r="C96" s="15">
        <v>41582.25</v>
      </c>
      <c r="D96" t="s">
        <v>143</v>
      </c>
      <c r="E96" t="s">
        <v>143</v>
      </c>
      <c r="F96" t="s">
        <v>144</v>
      </c>
      <c r="G96" s="2">
        <v>66.959022521972656</v>
      </c>
      <c r="H96" s="2">
        <v>99.511749267578125</v>
      </c>
      <c r="I96" s="2">
        <v>52.20538330078125</v>
      </c>
      <c r="J96" s="15">
        <v>41582.250810185185</v>
      </c>
      <c r="K96" s="2">
        <v>91.151870727539063</v>
      </c>
      <c r="L96" s="15">
        <v>41582.254756944443</v>
      </c>
      <c r="M96" s="2">
        <v>102.47354888916016</v>
      </c>
      <c r="N96" s="15">
        <v>41582.254756944443</v>
      </c>
      <c r="O96" s="17">
        <v>102</v>
      </c>
      <c r="P96" s="11">
        <v>1246.2427978515625</v>
      </c>
      <c r="Q96" s="17">
        <v>2</v>
      </c>
      <c r="R96" s="11">
        <v>0.80000007152557373</v>
      </c>
      <c r="S96" s="17">
        <v>0</v>
      </c>
      <c r="T96" s="11">
        <v>0</v>
      </c>
      <c r="U96" s="17">
        <v>0</v>
      </c>
      <c r="V96" s="11">
        <v>0</v>
      </c>
      <c r="W96" s="17">
        <v>0</v>
      </c>
      <c r="X96" s="11">
        <v>0</v>
      </c>
      <c r="Y96" s="11">
        <v>-99.94000244140625</v>
      </c>
      <c r="Z96" s="11">
        <v>-99.94000244140625</v>
      </c>
      <c r="AA96" s="11">
        <v>-99.94000244140625</v>
      </c>
      <c r="AB96" s="11">
        <v>-99.94000244140625</v>
      </c>
      <c r="AC96" s="11">
        <v>69.5</v>
      </c>
      <c r="AD96" s="11">
        <v>61.400001525878906</v>
      </c>
      <c r="AE96" s="11">
        <v>-99.94000244140625</v>
      </c>
      <c r="AF96" s="11">
        <v>76.766876220703125</v>
      </c>
      <c r="AG96" s="11">
        <v>66.959022521972656</v>
      </c>
      <c r="AH96" s="11">
        <v>9.8078536987304687</v>
      </c>
      <c r="AI96" s="11">
        <v>69.612327575683594</v>
      </c>
      <c r="AJ96" s="11">
        <v>66.959022521972656</v>
      </c>
      <c r="AK96" s="11">
        <v>2.6533050537109375</v>
      </c>
      <c r="AL96" s="17">
        <v>0</v>
      </c>
      <c r="AM96" s="11">
        <v>0</v>
      </c>
      <c r="AN96" s="11"/>
    </row>
    <row r="97" spans="1:40" x14ac:dyDescent="0.25">
      <c r="A97" s="13">
        <v>96</v>
      </c>
      <c r="B97" s="14">
        <v>41582.270833333336</v>
      </c>
      <c r="C97" s="15">
        <v>41582.270833333336</v>
      </c>
      <c r="D97" t="s">
        <v>143</v>
      </c>
      <c r="E97" t="s">
        <v>143</v>
      </c>
      <c r="F97" t="s">
        <v>144</v>
      </c>
      <c r="G97" s="2">
        <v>68.29541015625</v>
      </c>
      <c r="H97" s="2">
        <v>100.84812927246094</v>
      </c>
      <c r="I97" s="2">
        <v>58.696090698242187</v>
      </c>
      <c r="J97" s="15">
        <v>41582.290138888886</v>
      </c>
      <c r="K97" s="2">
        <v>86.83056640625</v>
      </c>
      <c r="L97" s="15">
        <v>41582.282766203702</v>
      </c>
      <c r="M97" s="2">
        <v>96.6280517578125</v>
      </c>
      <c r="N97" s="15">
        <v>41582.271296296298</v>
      </c>
      <c r="O97" s="17">
        <v>35</v>
      </c>
      <c r="P97" s="11">
        <v>1639.246826171875</v>
      </c>
      <c r="Q97" s="17">
        <v>1</v>
      </c>
      <c r="R97" s="11">
        <v>0.90000009536743164</v>
      </c>
      <c r="S97" s="17">
        <v>0</v>
      </c>
      <c r="T97" s="11">
        <v>0</v>
      </c>
      <c r="U97" s="17">
        <v>0</v>
      </c>
      <c r="V97" s="11">
        <v>0</v>
      </c>
      <c r="W97" s="17">
        <v>0</v>
      </c>
      <c r="X97" s="11">
        <v>0</v>
      </c>
      <c r="Y97" s="11">
        <v>-99.94000244140625</v>
      </c>
      <c r="Z97" s="11">
        <v>-99.94000244140625</v>
      </c>
      <c r="AA97" s="11">
        <v>-99.94000244140625</v>
      </c>
      <c r="AB97" s="11">
        <v>-99.94000244140625</v>
      </c>
      <c r="AC97" s="11">
        <v>70</v>
      </c>
      <c r="AD97" s="11">
        <v>63.900001525878906</v>
      </c>
      <c r="AE97" s="11">
        <v>-99.94000244140625</v>
      </c>
      <c r="AF97" s="11">
        <v>78.102714538574219</v>
      </c>
      <c r="AG97" s="11">
        <v>68.29541015625</v>
      </c>
      <c r="AH97" s="11">
        <v>9.8073043823242187</v>
      </c>
      <c r="AI97" s="11">
        <v>70.0633544921875</v>
      </c>
      <c r="AJ97" s="11">
        <v>68.29541015625</v>
      </c>
      <c r="AK97" s="11">
        <v>1.7679443359375</v>
      </c>
      <c r="AL97" s="17">
        <v>0</v>
      </c>
      <c r="AM97" s="11">
        <v>0</v>
      </c>
      <c r="AN97" s="11"/>
    </row>
    <row r="98" spans="1:40" x14ac:dyDescent="0.25">
      <c r="A98" s="13">
        <v>97</v>
      </c>
      <c r="B98" s="14">
        <v>41582.291666666664</v>
      </c>
      <c r="C98" s="15">
        <v>41582.291666666664</v>
      </c>
      <c r="D98" t="s">
        <v>143</v>
      </c>
      <c r="E98" t="s">
        <v>143</v>
      </c>
      <c r="F98" t="s">
        <v>144</v>
      </c>
      <c r="G98" s="2">
        <v>68.243301391601563</v>
      </c>
      <c r="H98" s="2">
        <v>100.7960205078125</v>
      </c>
      <c r="I98" s="2">
        <v>59.614009857177734</v>
      </c>
      <c r="J98" s="15">
        <v>41582.311249999999</v>
      </c>
      <c r="K98" s="2">
        <v>89.275825500488281</v>
      </c>
      <c r="L98" s="15">
        <v>41582.306863425925</v>
      </c>
      <c r="M98" s="2">
        <v>99.816864013671875</v>
      </c>
      <c r="N98" s="15">
        <v>41582.306863425925</v>
      </c>
      <c r="O98" s="17">
        <v>30</v>
      </c>
      <c r="P98" s="11">
        <v>1716.9278564453125</v>
      </c>
      <c r="Q98" s="17">
        <v>4</v>
      </c>
      <c r="R98" s="11">
        <v>1.5000002384185791</v>
      </c>
      <c r="S98" s="17">
        <v>0</v>
      </c>
      <c r="T98" s="11">
        <v>0</v>
      </c>
      <c r="U98" s="17">
        <v>0</v>
      </c>
      <c r="V98" s="11">
        <v>0</v>
      </c>
      <c r="W98" s="17">
        <v>0</v>
      </c>
      <c r="X98" s="11">
        <v>0</v>
      </c>
      <c r="Y98" s="11">
        <v>-99.94000244140625</v>
      </c>
      <c r="Z98" s="11">
        <v>-99.94000244140625</v>
      </c>
      <c r="AA98" s="11">
        <v>-99.94000244140625</v>
      </c>
      <c r="AB98" s="11">
        <v>-99.94000244140625</v>
      </c>
      <c r="AC98" s="11">
        <v>69.5</v>
      </c>
      <c r="AD98" s="11">
        <v>64.800003051757812</v>
      </c>
      <c r="AE98" s="11">
        <v>-99.94000244140625</v>
      </c>
      <c r="AF98" s="11">
        <v>79.063346862792969</v>
      </c>
      <c r="AG98" s="11">
        <v>68.243301391601563</v>
      </c>
      <c r="AH98" s="11">
        <v>10.820045471191406</v>
      </c>
      <c r="AI98" s="11">
        <v>70.506843566894531</v>
      </c>
      <c r="AJ98" s="11">
        <v>68.243301391601563</v>
      </c>
      <c r="AK98" s="11">
        <v>2.2635421752929687</v>
      </c>
      <c r="AL98" s="17">
        <v>0</v>
      </c>
      <c r="AM98" s="11">
        <v>0</v>
      </c>
      <c r="AN98" s="11"/>
    </row>
    <row r="99" spans="1:40" x14ac:dyDescent="0.25">
      <c r="A99" s="13">
        <v>98</v>
      </c>
      <c r="B99" s="14">
        <v>41582.3125</v>
      </c>
      <c r="C99" s="15">
        <v>41582.3125</v>
      </c>
      <c r="D99" t="s">
        <v>143</v>
      </c>
      <c r="E99" t="s">
        <v>143</v>
      </c>
      <c r="F99" t="s">
        <v>144</v>
      </c>
      <c r="G99" s="2">
        <v>68.986946105957031</v>
      </c>
      <c r="H99" s="2">
        <v>101.5396728515625</v>
      </c>
      <c r="I99" s="2">
        <v>58.902774810791016</v>
      </c>
      <c r="J99" s="15">
        <v>41582.331111111111</v>
      </c>
      <c r="K99" s="2">
        <v>89.044418334960938</v>
      </c>
      <c r="L99" s="15">
        <v>41582.312905092593</v>
      </c>
      <c r="M99" s="2">
        <v>100.79335784912109</v>
      </c>
      <c r="N99" s="15">
        <v>41582.329108796293</v>
      </c>
      <c r="O99" s="17">
        <v>24</v>
      </c>
      <c r="P99" s="11">
        <v>1701.7315673828125</v>
      </c>
      <c r="Q99" s="17">
        <v>3</v>
      </c>
      <c r="R99" s="11">
        <v>2.5999996662139893</v>
      </c>
      <c r="S99" s="17">
        <v>0</v>
      </c>
      <c r="T99" s="11">
        <v>0</v>
      </c>
      <c r="U99" s="17">
        <v>0</v>
      </c>
      <c r="V99" s="11">
        <v>0</v>
      </c>
      <c r="W99" s="17">
        <v>0</v>
      </c>
      <c r="X99" s="11">
        <v>0</v>
      </c>
      <c r="Y99" s="11">
        <v>-99.94000244140625</v>
      </c>
      <c r="Z99" s="11">
        <v>-99.94000244140625</v>
      </c>
      <c r="AA99" s="11">
        <v>-99.94000244140625</v>
      </c>
      <c r="AB99" s="11">
        <v>-99.94000244140625</v>
      </c>
      <c r="AC99" s="11">
        <v>70.5</v>
      </c>
      <c r="AD99" s="11">
        <v>64.5</v>
      </c>
      <c r="AE99" s="11">
        <v>-99.94000244140625</v>
      </c>
      <c r="AF99" s="11">
        <v>81.960006713867188</v>
      </c>
      <c r="AG99" s="11">
        <v>68.986946105957031</v>
      </c>
      <c r="AH99" s="11">
        <v>12.973060607910156</v>
      </c>
      <c r="AI99" s="11">
        <v>71.076042175292969</v>
      </c>
      <c r="AJ99" s="11">
        <v>68.986946105957031</v>
      </c>
      <c r="AK99" s="11">
        <v>2.0890960693359375</v>
      </c>
      <c r="AL99" s="17">
        <v>0</v>
      </c>
      <c r="AM99" s="11">
        <v>0</v>
      </c>
      <c r="AN99" s="11"/>
    </row>
    <row r="100" spans="1:40" x14ac:dyDescent="0.25">
      <c r="A100" s="13">
        <v>99</v>
      </c>
      <c r="B100" s="14">
        <v>41582.333333333336</v>
      </c>
      <c r="C100" s="15">
        <v>41582.333333333336</v>
      </c>
      <c r="D100" t="s">
        <v>143</v>
      </c>
      <c r="E100" t="s">
        <v>143</v>
      </c>
      <c r="F100" t="s">
        <v>144</v>
      </c>
      <c r="G100" s="2">
        <v>67.854698181152344</v>
      </c>
      <c r="H100" s="2">
        <v>100.40742492675781</v>
      </c>
      <c r="I100" s="2">
        <v>58.452728271484375</v>
      </c>
      <c r="J100" s="15">
        <v>41582.346643518518</v>
      </c>
      <c r="K100" s="2">
        <v>82.979385375976563</v>
      </c>
      <c r="L100" s="15">
        <v>41582.353530092594</v>
      </c>
      <c r="M100" s="2">
        <v>92.976249694824219</v>
      </c>
      <c r="N100" s="15">
        <v>41582.337268518517</v>
      </c>
      <c r="O100" s="17">
        <v>38</v>
      </c>
      <c r="P100" s="11">
        <v>1603.0556640625</v>
      </c>
      <c r="Q100" s="17">
        <v>0</v>
      </c>
      <c r="R100" s="11">
        <v>0</v>
      </c>
      <c r="S100" s="17">
        <v>0</v>
      </c>
      <c r="T100" s="11">
        <v>0</v>
      </c>
      <c r="U100" s="17">
        <v>0</v>
      </c>
      <c r="V100" s="11">
        <v>0</v>
      </c>
      <c r="W100" s="17">
        <v>0</v>
      </c>
      <c r="X100" s="11">
        <v>0</v>
      </c>
      <c r="Y100" s="11">
        <v>-99.94000244140625</v>
      </c>
      <c r="Z100" s="11">
        <v>-99.94000244140625</v>
      </c>
      <c r="AA100" s="11">
        <v>-99.94000244140625</v>
      </c>
      <c r="AB100" s="11">
        <v>-99.94000244140625</v>
      </c>
      <c r="AC100" s="11">
        <v>69.800003051757812</v>
      </c>
      <c r="AD100" s="11">
        <v>63.5</v>
      </c>
      <c r="AE100" s="11">
        <v>-99.94000244140625</v>
      </c>
      <c r="AF100" s="11">
        <v>80.067886352539063</v>
      </c>
      <c r="AG100" s="11">
        <v>67.854698181152344</v>
      </c>
      <c r="AH100" s="11">
        <v>12.213188171386719</v>
      </c>
      <c r="AI100" s="11">
        <v>69.03369140625</v>
      </c>
      <c r="AJ100" s="11">
        <v>67.854698181152344</v>
      </c>
      <c r="AK100" s="11">
        <v>1.1789932250976562</v>
      </c>
      <c r="AL100" s="17">
        <v>0</v>
      </c>
      <c r="AM100" s="11">
        <v>0</v>
      </c>
      <c r="AN100" s="11"/>
    </row>
    <row r="101" spans="1:40" x14ac:dyDescent="0.25">
      <c r="A101" s="13">
        <v>100</v>
      </c>
      <c r="B101" s="14">
        <v>41582.354166666664</v>
      </c>
      <c r="C101" s="15">
        <v>41582.354166666664</v>
      </c>
      <c r="D101" t="s">
        <v>143</v>
      </c>
      <c r="E101" t="s">
        <v>143</v>
      </c>
      <c r="F101" t="s">
        <v>144</v>
      </c>
      <c r="G101" s="2">
        <v>68.101455688476562</v>
      </c>
      <c r="H101" s="2">
        <v>100.6541748046875</v>
      </c>
      <c r="I101" s="2">
        <v>56.299289703369141</v>
      </c>
      <c r="J101" s="15">
        <v>41582.366273148145</v>
      </c>
      <c r="K101" s="2">
        <v>89.989669799804687</v>
      </c>
      <c r="L101" s="15">
        <v>41582.374525462961</v>
      </c>
      <c r="M101" s="2">
        <v>97.757476806640625</v>
      </c>
      <c r="N101" s="15">
        <v>41582.374525462961</v>
      </c>
      <c r="O101" s="17">
        <v>39</v>
      </c>
      <c r="P101" s="11">
        <v>1534.9722900390625</v>
      </c>
      <c r="Q101" s="17">
        <v>2</v>
      </c>
      <c r="R101" s="11">
        <v>1.7000002861022949</v>
      </c>
      <c r="S101" s="17">
        <v>0</v>
      </c>
      <c r="T101" s="11">
        <v>0</v>
      </c>
      <c r="U101" s="17">
        <v>0</v>
      </c>
      <c r="V101" s="11">
        <v>0</v>
      </c>
      <c r="W101" s="17">
        <v>0</v>
      </c>
      <c r="X101" s="11">
        <v>0</v>
      </c>
      <c r="Y101" s="11">
        <v>-99.94000244140625</v>
      </c>
      <c r="Z101" s="11">
        <v>-99.94000244140625</v>
      </c>
      <c r="AA101" s="11">
        <v>-99.94000244140625</v>
      </c>
      <c r="AB101" s="11">
        <v>-99.94000244140625</v>
      </c>
      <c r="AC101" s="11">
        <v>69.599998474121094</v>
      </c>
      <c r="AD101" s="11">
        <v>63.100002288818359</v>
      </c>
      <c r="AE101" s="11">
        <v>-99.94000244140625</v>
      </c>
      <c r="AF101" s="11">
        <v>79.05780029296875</v>
      </c>
      <c r="AG101" s="11">
        <v>68.101455688476562</v>
      </c>
      <c r="AH101" s="11">
        <v>10.956344604492188</v>
      </c>
      <c r="AI101" s="11">
        <v>69.848106384277344</v>
      </c>
      <c r="AJ101" s="11">
        <v>68.101455688476562</v>
      </c>
      <c r="AK101" s="11">
        <v>1.7466506958007812</v>
      </c>
      <c r="AL101" s="17">
        <v>0</v>
      </c>
      <c r="AM101" s="11">
        <v>0</v>
      </c>
      <c r="AN101" s="11"/>
    </row>
    <row r="102" spans="1:40" x14ac:dyDescent="0.25">
      <c r="A102" s="13">
        <v>101</v>
      </c>
      <c r="B102" s="14">
        <v>41582.375</v>
      </c>
      <c r="C102" s="15">
        <v>41582.375</v>
      </c>
      <c r="D102" t="s">
        <v>143</v>
      </c>
      <c r="E102" t="s">
        <v>143</v>
      </c>
      <c r="F102" t="s">
        <v>144</v>
      </c>
      <c r="G102" s="2">
        <v>68.45513916015625</v>
      </c>
      <c r="H102" s="2">
        <v>101.00785827636719</v>
      </c>
      <c r="I102" s="2">
        <v>59.468410491943359</v>
      </c>
      <c r="J102" s="15">
        <v>41582.387789351851</v>
      </c>
      <c r="K102" s="2">
        <v>84.139091491699219</v>
      </c>
      <c r="L102" s="15">
        <v>41582.386145833334</v>
      </c>
      <c r="M102" s="2">
        <v>98.56427001953125</v>
      </c>
      <c r="N102" s="15">
        <v>41582.385000000002</v>
      </c>
      <c r="O102" s="17">
        <v>8</v>
      </c>
      <c r="P102" s="11">
        <v>1748.420166015625</v>
      </c>
      <c r="Q102" s="17">
        <v>0</v>
      </c>
      <c r="R102" s="11">
        <v>0</v>
      </c>
      <c r="S102" s="17">
        <v>0</v>
      </c>
      <c r="T102" s="11">
        <v>0</v>
      </c>
      <c r="U102" s="17">
        <v>0</v>
      </c>
      <c r="V102" s="11">
        <v>0</v>
      </c>
      <c r="W102" s="17">
        <v>0</v>
      </c>
      <c r="X102" s="11">
        <v>0</v>
      </c>
      <c r="Y102" s="11">
        <v>-99.94000244140625</v>
      </c>
      <c r="Z102" s="11">
        <v>-99.94000244140625</v>
      </c>
      <c r="AA102" s="11">
        <v>-99.94000244140625</v>
      </c>
      <c r="AB102" s="11">
        <v>-99.94000244140625</v>
      </c>
      <c r="AC102" s="11">
        <v>70.200004577636719</v>
      </c>
      <c r="AD102" s="11">
        <v>65.200004577636719</v>
      </c>
      <c r="AE102" s="11">
        <v>-99.94000244140625</v>
      </c>
      <c r="AF102" s="11">
        <v>79.008003234863281</v>
      </c>
      <c r="AG102" s="11">
        <v>68.45513916015625</v>
      </c>
      <c r="AH102" s="11">
        <v>10.552864074707031</v>
      </c>
      <c r="AI102" s="11">
        <v>69.956947326660156</v>
      </c>
      <c r="AJ102" s="11">
        <v>68.45513916015625</v>
      </c>
      <c r="AK102" s="11">
        <v>1.5018081665039063</v>
      </c>
      <c r="AL102" s="17">
        <v>0</v>
      </c>
      <c r="AM102" s="11">
        <v>0</v>
      </c>
      <c r="AN102" s="11"/>
    </row>
    <row r="103" spans="1:40" x14ac:dyDescent="0.25">
      <c r="A103" s="13">
        <v>102</v>
      </c>
      <c r="B103" s="14">
        <v>41582.395833333336</v>
      </c>
      <c r="C103" s="15">
        <v>41582.395833333336</v>
      </c>
      <c r="D103" t="s">
        <v>143</v>
      </c>
      <c r="E103" t="s">
        <v>143</v>
      </c>
      <c r="F103" t="s">
        <v>144</v>
      </c>
      <c r="G103" s="2">
        <v>68.2457275390625</v>
      </c>
      <c r="H103" s="2">
        <v>100.79844665527344</v>
      </c>
      <c r="I103" s="2">
        <v>57.449665069580078</v>
      </c>
      <c r="J103" s="15">
        <v>41582.411168981482</v>
      </c>
      <c r="K103" s="2">
        <v>88.0692138671875</v>
      </c>
      <c r="L103" s="15">
        <v>41582.41170138889</v>
      </c>
      <c r="M103" s="2">
        <v>98.94061279296875</v>
      </c>
      <c r="N103" s="15">
        <v>41582.41170138889</v>
      </c>
      <c r="O103" s="17">
        <v>33</v>
      </c>
      <c r="P103" s="11">
        <v>1621.85107421875</v>
      </c>
      <c r="Q103" s="17">
        <v>1</v>
      </c>
      <c r="R103" s="11">
        <v>0.40000000596046448</v>
      </c>
      <c r="S103" s="17">
        <v>0</v>
      </c>
      <c r="T103" s="11">
        <v>0</v>
      </c>
      <c r="U103" s="17">
        <v>0</v>
      </c>
      <c r="V103" s="11">
        <v>0</v>
      </c>
      <c r="W103" s="17">
        <v>0</v>
      </c>
      <c r="X103" s="11">
        <v>0</v>
      </c>
      <c r="Y103" s="11">
        <v>-99.94000244140625</v>
      </c>
      <c r="Z103" s="11">
        <v>-99.94000244140625</v>
      </c>
      <c r="AA103" s="11">
        <v>-99.94000244140625</v>
      </c>
      <c r="AB103" s="11">
        <v>-99.94000244140625</v>
      </c>
      <c r="AC103" s="11">
        <v>70.300003051757813</v>
      </c>
      <c r="AD103" s="11">
        <v>63.700000762939453</v>
      </c>
      <c r="AE103" s="11">
        <v>-99.94000244140625</v>
      </c>
      <c r="AF103" s="11">
        <v>79.444114685058594</v>
      </c>
      <c r="AG103" s="11">
        <v>68.2457275390625</v>
      </c>
      <c r="AH103" s="11">
        <v>11.198387145996094</v>
      </c>
      <c r="AI103" s="11">
        <v>69.953498840332031</v>
      </c>
      <c r="AJ103" s="11">
        <v>68.2457275390625</v>
      </c>
      <c r="AK103" s="11">
        <v>1.7077713012695312</v>
      </c>
      <c r="AL103" s="17">
        <v>0</v>
      </c>
      <c r="AM103" s="11">
        <v>0</v>
      </c>
      <c r="AN103" s="11"/>
    </row>
    <row r="104" spans="1:40" x14ac:dyDescent="0.25">
      <c r="A104" s="13">
        <v>103</v>
      </c>
      <c r="B104" s="14">
        <v>41582.416666666664</v>
      </c>
      <c r="C104" s="15">
        <v>41582.416666666664</v>
      </c>
      <c r="D104" t="s">
        <v>143</v>
      </c>
      <c r="E104" t="s">
        <v>143</v>
      </c>
      <c r="F104" t="s">
        <v>144</v>
      </c>
      <c r="G104" s="2">
        <v>67.193588256835938</v>
      </c>
      <c r="H104" s="2">
        <v>99.746307373046875</v>
      </c>
      <c r="I104" s="2">
        <v>57.935813903808594</v>
      </c>
      <c r="J104" s="15">
        <v>41582.429849537039</v>
      </c>
      <c r="K104" s="2">
        <v>86.961692810058594</v>
      </c>
      <c r="L104" s="15">
        <v>41582.432372685187</v>
      </c>
      <c r="M104" s="2">
        <v>98.679298400878906</v>
      </c>
      <c r="N104" s="15">
        <v>41582.432372685187</v>
      </c>
      <c r="O104" s="17">
        <v>81</v>
      </c>
      <c r="P104" s="11">
        <v>1414.0018310546875</v>
      </c>
      <c r="Q104" s="17">
        <v>1</v>
      </c>
      <c r="R104" s="11">
        <v>0.90000009536743164</v>
      </c>
      <c r="S104" s="17">
        <v>0</v>
      </c>
      <c r="T104" s="11">
        <v>0</v>
      </c>
      <c r="U104" s="17">
        <v>0</v>
      </c>
      <c r="V104" s="11">
        <v>0</v>
      </c>
      <c r="W104" s="17">
        <v>0</v>
      </c>
      <c r="X104" s="11">
        <v>0</v>
      </c>
      <c r="Y104" s="11">
        <v>-99.94000244140625</v>
      </c>
      <c r="Z104" s="11">
        <v>-99.94000244140625</v>
      </c>
      <c r="AA104" s="11">
        <v>-99.94000244140625</v>
      </c>
      <c r="AB104" s="11">
        <v>-99.94000244140625</v>
      </c>
      <c r="AC104" s="11">
        <v>69.200004577636719</v>
      </c>
      <c r="AD104" s="11">
        <v>62.5</v>
      </c>
      <c r="AE104" s="11">
        <v>-99.94000244140625</v>
      </c>
      <c r="AF104" s="11">
        <v>77.592506408691406</v>
      </c>
      <c r="AG104" s="11">
        <v>67.193588256835938</v>
      </c>
      <c r="AH104" s="11">
        <v>10.398918151855469</v>
      </c>
      <c r="AI104" s="11">
        <v>68.9971923828125</v>
      </c>
      <c r="AJ104" s="11">
        <v>67.193588256835938</v>
      </c>
      <c r="AK104" s="11">
        <v>1.8036041259765625</v>
      </c>
      <c r="AL104" s="17">
        <v>0</v>
      </c>
      <c r="AM104" s="11">
        <v>0</v>
      </c>
      <c r="AN104" s="11"/>
    </row>
    <row r="105" spans="1:40" x14ac:dyDescent="0.25">
      <c r="A105" s="13">
        <v>104</v>
      </c>
      <c r="B105" s="14">
        <v>41582.4375</v>
      </c>
      <c r="C105" s="15">
        <v>41582.4375</v>
      </c>
      <c r="D105" t="s">
        <v>143</v>
      </c>
      <c r="E105" t="s">
        <v>143</v>
      </c>
      <c r="F105" t="s">
        <v>144</v>
      </c>
      <c r="G105" s="2">
        <v>66.870407104492187</v>
      </c>
      <c r="H105" s="2">
        <v>99.423126220703125</v>
      </c>
      <c r="I105" s="2">
        <v>57.714385986328125</v>
      </c>
      <c r="J105" s="15">
        <v>41582.444131944445</v>
      </c>
      <c r="K105" s="2">
        <v>83.305068969726563</v>
      </c>
      <c r="L105" s="15">
        <v>41582.451678240737</v>
      </c>
      <c r="M105" s="2">
        <v>101.07176208496094</v>
      </c>
      <c r="N105" s="15">
        <v>41582.451678240737</v>
      </c>
      <c r="O105" s="17">
        <v>123</v>
      </c>
      <c r="P105" s="11">
        <v>1439.7955322265625</v>
      </c>
      <c r="Q105" s="17">
        <v>0</v>
      </c>
      <c r="R105" s="11">
        <v>0</v>
      </c>
      <c r="S105" s="17">
        <v>0</v>
      </c>
      <c r="T105" s="11">
        <v>0</v>
      </c>
      <c r="U105" s="17">
        <v>0</v>
      </c>
      <c r="V105" s="11">
        <v>0</v>
      </c>
      <c r="W105" s="17">
        <v>0</v>
      </c>
      <c r="X105" s="11">
        <v>0</v>
      </c>
      <c r="Y105" s="11">
        <v>-99.94000244140625</v>
      </c>
      <c r="Z105" s="11">
        <v>-99.94000244140625</v>
      </c>
      <c r="AA105" s="11">
        <v>-99.94000244140625</v>
      </c>
      <c r="AB105" s="11">
        <v>-99.94000244140625</v>
      </c>
      <c r="AC105" s="11">
        <v>69.099998474121094</v>
      </c>
      <c r="AD105" s="11">
        <v>62.400001525878906</v>
      </c>
      <c r="AE105" s="11">
        <v>-99.94000244140625</v>
      </c>
      <c r="AF105" s="11">
        <v>78.789756774902344</v>
      </c>
      <c r="AG105" s="11">
        <v>66.870407104492187</v>
      </c>
      <c r="AH105" s="11">
        <v>11.919349670410156</v>
      </c>
      <c r="AI105" s="11">
        <v>68.903167724609375</v>
      </c>
      <c r="AJ105" s="11">
        <v>66.870407104492187</v>
      </c>
      <c r="AK105" s="11">
        <v>2.0327606201171875</v>
      </c>
      <c r="AL105" s="17">
        <v>0</v>
      </c>
      <c r="AM105" s="11">
        <v>0</v>
      </c>
      <c r="AN105" s="11"/>
    </row>
    <row r="106" spans="1:40" x14ac:dyDescent="0.25">
      <c r="A106" s="13">
        <v>105</v>
      </c>
      <c r="B106" s="14">
        <v>41582.458333333336</v>
      </c>
      <c r="C106" s="15">
        <v>41582.458333333336</v>
      </c>
      <c r="D106" t="s">
        <v>143</v>
      </c>
      <c r="E106" t="s">
        <v>143</v>
      </c>
      <c r="F106" t="s">
        <v>144</v>
      </c>
      <c r="G106" s="2">
        <v>68.1068115234375</v>
      </c>
      <c r="H106" s="2">
        <v>100.65953063964844</v>
      </c>
      <c r="I106" s="2">
        <v>57.451412200927734</v>
      </c>
      <c r="J106" s="15">
        <v>41582.47861111111</v>
      </c>
      <c r="K106" s="2">
        <v>89.794692993164063</v>
      </c>
      <c r="L106" s="15">
        <v>41582.459490740737</v>
      </c>
      <c r="M106" s="2">
        <v>100.72785949707031</v>
      </c>
      <c r="N106" s="15">
        <v>41582.459490740737</v>
      </c>
      <c r="O106" s="17">
        <v>99</v>
      </c>
      <c r="P106" s="11">
        <v>1417.4010009765625</v>
      </c>
      <c r="Q106" s="17">
        <v>1</v>
      </c>
      <c r="R106" s="11">
        <v>0.70000004768371582</v>
      </c>
      <c r="S106" s="17">
        <v>0</v>
      </c>
      <c r="T106" s="11">
        <v>0</v>
      </c>
      <c r="U106" s="17">
        <v>0</v>
      </c>
      <c r="V106" s="11">
        <v>0</v>
      </c>
      <c r="W106" s="17">
        <v>0</v>
      </c>
      <c r="X106" s="11">
        <v>0</v>
      </c>
      <c r="Y106" s="11">
        <v>-99.94000244140625</v>
      </c>
      <c r="Z106" s="11">
        <v>-99.94000244140625</v>
      </c>
      <c r="AA106" s="11">
        <v>-99.94000244140625</v>
      </c>
      <c r="AB106" s="11">
        <v>-99.94000244140625</v>
      </c>
      <c r="AC106" s="11">
        <v>70.300003051757813</v>
      </c>
      <c r="AD106" s="11">
        <v>62.299999237060547</v>
      </c>
      <c r="AE106" s="11">
        <v>-99.94000244140625</v>
      </c>
      <c r="AF106" s="11">
        <v>79.203514099121094</v>
      </c>
      <c r="AG106" s="11">
        <v>68.1068115234375</v>
      </c>
      <c r="AH106" s="11">
        <v>11.096702575683594</v>
      </c>
      <c r="AI106" s="11">
        <v>70.083724975585937</v>
      </c>
      <c r="AJ106" s="11">
        <v>68.1068115234375</v>
      </c>
      <c r="AK106" s="11">
        <v>1.9769134521484375</v>
      </c>
      <c r="AL106" s="17">
        <v>0</v>
      </c>
      <c r="AM106" s="11">
        <v>0</v>
      </c>
      <c r="AN106" s="11"/>
    </row>
    <row r="107" spans="1:40" x14ac:dyDescent="0.25">
      <c r="A107" s="13">
        <v>106</v>
      </c>
      <c r="B107" s="14">
        <v>41582.479166666664</v>
      </c>
      <c r="C107" s="15">
        <v>41582.479166666664</v>
      </c>
      <c r="D107" t="s">
        <v>143</v>
      </c>
      <c r="E107" t="s">
        <v>143</v>
      </c>
      <c r="F107" t="s">
        <v>144</v>
      </c>
      <c r="G107" s="2">
        <v>66.911613464355469</v>
      </c>
      <c r="H107" s="2">
        <v>99.464340209960937</v>
      </c>
      <c r="I107" s="2">
        <v>57.985477447509766</v>
      </c>
      <c r="J107" s="15">
        <v>41582.491041666668</v>
      </c>
      <c r="K107" s="2">
        <v>87.325675964355469</v>
      </c>
      <c r="L107" s="15">
        <v>41582.483530092592</v>
      </c>
      <c r="M107" s="2">
        <v>96.13421630859375</v>
      </c>
      <c r="N107" s="15">
        <v>41582.484710648147</v>
      </c>
      <c r="O107" s="17">
        <v>92</v>
      </c>
      <c r="P107" s="11">
        <v>1428.098388671875</v>
      </c>
      <c r="Q107" s="17">
        <v>1</v>
      </c>
      <c r="R107" s="11">
        <v>0.30000001192092896</v>
      </c>
      <c r="S107" s="17">
        <v>0</v>
      </c>
      <c r="T107" s="11">
        <v>0</v>
      </c>
      <c r="U107" s="17">
        <v>0</v>
      </c>
      <c r="V107" s="11">
        <v>0</v>
      </c>
      <c r="W107" s="17">
        <v>0</v>
      </c>
      <c r="X107" s="11">
        <v>0</v>
      </c>
      <c r="Y107" s="11">
        <v>-99.94000244140625</v>
      </c>
      <c r="Z107" s="11">
        <v>-99.94000244140625</v>
      </c>
      <c r="AA107" s="11">
        <v>-99.94000244140625</v>
      </c>
      <c r="AB107" s="11">
        <v>-99.94000244140625</v>
      </c>
      <c r="AC107" s="11">
        <v>69</v>
      </c>
      <c r="AD107" s="11">
        <v>62.5</v>
      </c>
      <c r="AE107" s="11">
        <v>-99.94000244140625</v>
      </c>
      <c r="AF107" s="11">
        <v>79.249847412109375</v>
      </c>
      <c r="AG107" s="11">
        <v>66.911613464355469</v>
      </c>
      <c r="AH107" s="11">
        <v>12.338233947753906</v>
      </c>
      <c r="AI107" s="11">
        <v>69.581504821777344</v>
      </c>
      <c r="AJ107" s="11">
        <v>66.911613464355469</v>
      </c>
      <c r="AK107" s="11">
        <v>2.669891357421875</v>
      </c>
      <c r="AL107" s="17">
        <v>0</v>
      </c>
      <c r="AM107" s="11">
        <v>0</v>
      </c>
      <c r="AN107" s="11"/>
    </row>
    <row r="108" spans="1:40" x14ac:dyDescent="0.25">
      <c r="A108" s="13">
        <v>107</v>
      </c>
      <c r="B108" s="14">
        <v>41582.5</v>
      </c>
      <c r="C108" s="15">
        <v>41582.5</v>
      </c>
      <c r="D108" t="s">
        <v>143</v>
      </c>
      <c r="E108" t="s">
        <v>143</v>
      </c>
      <c r="F108" t="s">
        <v>144</v>
      </c>
      <c r="G108" s="2">
        <v>67.576339721679688</v>
      </c>
      <c r="H108" s="2">
        <v>100.12905883789062</v>
      </c>
      <c r="I108" s="2">
        <v>57.820014953613281</v>
      </c>
      <c r="J108" s="15">
        <v>41582.506828703707</v>
      </c>
      <c r="K108" s="2">
        <v>93.657485961914063</v>
      </c>
      <c r="L108" s="15">
        <v>41582.515682870369</v>
      </c>
      <c r="M108" s="2">
        <v>104.06459808349609</v>
      </c>
      <c r="N108" s="15">
        <v>41582.515682870369</v>
      </c>
      <c r="O108" s="17">
        <v>69</v>
      </c>
      <c r="P108" s="11">
        <v>1430.1978759765625</v>
      </c>
      <c r="Q108" s="17">
        <v>2</v>
      </c>
      <c r="R108" s="11">
        <v>2.2999999523162842</v>
      </c>
      <c r="S108" s="17">
        <v>0</v>
      </c>
      <c r="T108" s="11">
        <v>0</v>
      </c>
      <c r="U108" s="17">
        <v>0</v>
      </c>
      <c r="V108" s="11">
        <v>0</v>
      </c>
      <c r="W108" s="17">
        <v>0</v>
      </c>
      <c r="X108" s="11">
        <v>0</v>
      </c>
      <c r="Y108" s="11">
        <v>-99.94000244140625</v>
      </c>
      <c r="Z108" s="11">
        <v>-99.94000244140625</v>
      </c>
      <c r="AA108" s="11">
        <v>-99.94000244140625</v>
      </c>
      <c r="AB108" s="11">
        <v>-99.94000244140625</v>
      </c>
      <c r="AC108" s="11">
        <v>68.900001525878906</v>
      </c>
      <c r="AD108" s="11">
        <v>62.400001525878906</v>
      </c>
      <c r="AE108" s="11">
        <v>-99.94000244140625</v>
      </c>
      <c r="AF108" s="11">
        <v>79.709678649902344</v>
      </c>
      <c r="AG108" s="11">
        <v>67.576339721679688</v>
      </c>
      <c r="AH108" s="11">
        <v>12.133338928222656</v>
      </c>
      <c r="AI108" s="11">
        <v>70.373550415039062</v>
      </c>
      <c r="AJ108" s="11">
        <v>67.576339721679688</v>
      </c>
      <c r="AK108" s="11">
        <v>2.797210693359375</v>
      </c>
      <c r="AL108" s="17">
        <v>0</v>
      </c>
      <c r="AM108" s="11">
        <v>0</v>
      </c>
      <c r="AN108" s="11"/>
    </row>
    <row r="109" spans="1:40" x14ac:dyDescent="0.25">
      <c r="A109" s="13">
        <v>108</v>
      </c>
      <c r="B109" s="14">
        <v>41582.520833333336</v>
      </c>
      <c r="C109" s="15">
        <v>41582.520833333336</v>
      </c>
      <c r="D109" t="s">
        <v>143</v>
      </c>
      <c r="E109" t="s">
        <v>143</v>
      </c>
      <c r="F109" t="s">
        <v>144</v>
      </c>
      <c r="G109" s="2">
        <v>67.630088806152344</v>
      </c>
      <c r="H109" s="2">
        <v>100.18281555175781</v>
      </c>
      <c r="I109" s="2">
        <v>57.094600677490234</v>
      </c>
      <c r="J109" s="15">
        <v>41582.535358796296</v>
      </c>
      <c r="K109" s="2">
        <v>84.2271728515625</v>
      </c>
      <c r="L109" s="15">
        <v>41582.522210648145</v>
      </c>
      <c r="M109" s="2">
        <v>95.602363586425781</v>
      </c>
      <c r="N109" s="15">
        <v>41582.522210648145</v>
      </c>
      <c r="O109" s="17">
        <v>90</v>
      </c>
      <c r="P109" s="11">
        <v>1356.7158203125</v>
      </c>
      <c r="Q109" s="17">
        <v>0</v>
      </c>
      <c r="R109" s="11">
        <v>0</v>
      </c>
      <c r="S109" s="17">
        <v>0</v>
      </c>
      <c r="T109" s="11">
        <v>0</v>
      </c>
      <c r="U109" s="17">
        <v>0</v>
      </c>
      <c r="V109" s="11">
        <v>0</v>
      </c>
      <c r="W109" s="17">
        <v>0</v>
      </c>
      <c r="X109" s="11">
        <v>0</v>
      </c>
      <c r="Y109" s="11">
        <v>-99.94000244140625</v>
      </c>
      <c r="Z109" s="11">
        <v>-99.94000244140625</v>
      </c>
      <c r="AA109" s="11">
        <v>-99.94000244140625</v>
      </c>
      <c r="AB109" s="11">
        <v>-99.94000244140625</v>
      </c>
      <c r="AC109" s="11">
        <v>70.200004577636719</v>
      </c>
      <c r="AD109" s="11">
        <v>62.299999237060547</v>
      </c>
      <c r="AE109" s="11">
        <v>-99.94000244140625</v>
      </c>
      <c r="AF109" s="11">
        <v>79.671371459960938</v>
      </c>
      <c r="AG109" s="11">
        <v>67.630088806152344</v>
      </c>
      <c r="AH109" s="11">
        <v>12.041282653808594</v>
      </c>
      <c r="AI109" s="11">
        <v>69.574600219726563</v>
      </c>
      <c r="AJ109" s="11">
        <v>67.630088806152344</v>
      </c>
      <c r="AK109" s="11">
        <v>1.9445114135742187</v>
      </c>
      <c r="AL109" s="17">
        <v>0</v>
      </c>
      <c r="AM109" s="11">
        <v>0</v>
      </c>
      <c r="AN109" s="11"/>
    </row>
    <row r="110" spans="1:40" x14ac:dyDescent="0.25">
      <c r="A110" s="13">
        <v>109</v>
      </c>
      <c r="B110" s="14">
        <v>41582.541666666664</v>
      </c>
      <c r="C110" s="15">
        <v>41582.541666666664</v>
      </c>
      <c r="D110" t="s">
        <v>143</v>
      </c>
      <c r="E110" t="s">
        <v>143</v>
      </c>
      <c r="F110" t="s">
        <v>144</v>
      </c>
      <c r="G110" s="2">
        <v>66.964958190917969</v>
      </c>
      <c r="H110" s="2">
        <v>99.517684936523438</v>
      </c>
      <c r="I110" s="2">
        <v>57.410140991210938</v>
      </c>
      <c r="J110" s="15">
        <v>41582.544999999998</v>
      </c>
      <c r="K110" s="2">
        <v>85.742645263671875</v>
      </c>
      <c r="L110" s="15">
        <v>41582.560034722221</v>
      </c>
      <c r="M110" s="2">
        <v>98.08697509765625</v>
      </c>
      <c r="N110" s="15">
        <v>41582.557997685188</v>
      </c>
      <c r="O110" s="17">
        <v>67</v>
      </c>
      <c r="P110" s="11">
        <v>1379.8101806640625</v>
      </c>
      <c r="Q110" s="17">
        <v>1</v>
      </c>
      <c r="R110" s="11">
        <v>0.20000000298023224</v>
      </c>
      <c r="S110" s="17">
        <v>0</v>
      </c>
      <c r="T110" s="11">
        <v>0</v>
      </c>
      <c r="U110" s="17">
        <v>0</v>
      </c>
      <c r="V110" s="11">
        <v>0</v>
      </c>
      <c r="W110" s="17">
        <v>0</v>
      </c>
      <c r="X110" s="11">
        <v>0</v>
      </c>
      <c r="Y110" s="11">
        <v>-99.94000244140625</v>
      </c>
      <c r="Z110" s="11">
        <v>-99.94000244140625</v>
      </c>
      <c r="AA110" s="11">
        <v>-99.94000244140625</v>
      </c>
      <c r="AB110" s="11">
        <v>-99.94000244140625</v>
      </c>
      <c r="AC110" s="11">
        <v>69.099998474121094</v>
      </c>
      <c r="AD110" s="11">
        <v>62.200000762939453</v>
      </c>
      <c r="AE110" s="11">
        <v>-99.94000244140625</v>
      </c>
      <c r="AF110" s="11">
        <v>78.476631164550781</v>
      </c>
      <c r="AG110" s="11">
        <v>66.964958190917969</v>
      </c>
      <c r="AH110" s="11">
        <v>11.511672973632812</v>
      </c>
      <c r="AI110" s="11">
        <v>69.002891540527344</v>
      </c>
      <c r="AJ110" s="11">
        <v>66.964958190917969</v>
      </c>
      <c r="AK110" s="11">
        <v>2.037933349609375</v>
      </c>
      <c r="AL110" s="17">
        <v>0</v>
      </c>
      <c r="AM110" s="11">
        <v>0</v>
      </c>
      <c r="AN110" s="11"/>
    </row>
    <row r="111" spans="1:40" x14ac:dyDescent="0.25">
      <c r="A111" s="13">
        <v>110</v>
      </c>
      <c r="B111" s="14">
        <v>41582.5625</v>
      </c>
      <c r="C111" s="15">
        <v>41582.5625</v>
      </c>
      <c r="D111" t="s">
        <v>143</v>
      </c>
      <c r="E111" t="s">
        <v>143</v>
      </c>
      <c r="F111" t="s">
        <v>144</v>
      </c>
      <c r="G111" s="2">
        <v>66.776336669921875</v>
      </c>
      <c r="H111" s="2">
        <v>99.329055786132813</v>
      </c>
      <c r="I111" s="2">
        <v>55.989482879638672</v>
      </c>
      <c r="J111" s="15">
        <v>41582.566041666665</v>
      </c>
      <c r="K111" s="2">
        <v>86.700050354003906</v>
      </c>
      <c r="L111" s="15">
        <v>41582.580092592594</v>
      </c>
      <c r="M111" s="2">
        <v>98.272666931152344</v>
      </c>
      <c r="N111" s="15">
        <v>41582.578541666669</v>
      </c>
      <c r="O111" s="17">
        <v>74</v>
      </c>
      <c r="P111" s="11">
        <v>1314.126220703125</v>
      </c>
      <c r="Q111" s="17">
        <v>2</v>
      </c>
      <c r="R111" s="11">
        <v>1.1000001430511475</v>
      </c>
      <c r="S111" s="17">
        <v>0</v>
      </c>
      <c r="T111" s="11">
        <v>0</v>
      </c>
      <c r="U111" s="17">
        <v>0</v>
      </c>
      <c r="V111" s="11">
        <v>0</v>
      </c>
      <c r="W111" s="17">
        <v>0</v>
      </c>
      <c r="X111" s="11">
        <v>0</v>
      </c>
      <c r="Y111" s="11">
        <v>-99.94000244140625</v>
      </c>
      <c r="Z111" s="11">
        <v>-99.94000244140625</v>
      </c>
      <c r="AA111" s="11">
        <v>-99.94000244140625</v>
      </c>
      <c r="AB111" s="11">
        <v>-99.94000244140625</v>
      </c>
      <c r="AC111" s="11">
        <v>68.800003051757812</v>
      </c>
      <c r="AD111" s="11">
        <v>61.900001525878906</v>
      </c>
      <c r="AE111" s="11">
        <v>-99.94000244140625</v>
      </c>
      <c r="AF111" s="11">
        <v>78.354194641113281</v>
      </c>
      <c r="AG111" s="11">
        <v>66.776336669921875</v>
      </c>
      <c r="AH111" s="11">
        <v>11.577857971191406</v>
      </c>
      <c r="AI111" s="11">
        <v>68.721908569335938</v>
      </c>
      <c r="AJ111" s="11">
        <v>66.776336669921875</v>
      </c>
      <c r="AK111" s="11">
        <v>1.9455718994140625</v>
      </c>
      <c r="AL111" s="17">
        <v>0</v>
      </c>
      <c r="AM111" s="11">
        <v>0</v>
      </c>
      <c r="AN111" s="11"/>
    </row>
    <row r="112" spans="1:40" x14ac:dyDescent="0.25">
      <c r="A112" s="13">
        <v>111</v>
      </c>
      <c r="B112" s="14">
        <v>41582.583333333336</v>
      </c>
      <c r="C112" s="15">
        <v>41582.583333333336</v>
      </c>
      <c r="D112" t="s">
        <v>143</v>
      </c>
      <c r="E112" t="s">
        <v>143</v>
      </c>
      <c r="F112" t="s">
        <v>144</v>
      </c>
      <c r="G112" s="2">
        <v>66.354217529296875</v>
      </c>
      <c r="H112" s="2">
        <v>98.906936645507813</v>
      </c>
      <c r="I112" s="2">
        <v>57.236698150634766</v>
      </c>
      <c r="J112" s="15">
        <v>41582.587569444448</v>
      </c>
      <c r="K112" s="2">
        <v>82.509475708007813</v>
      </c>
      <c r="L112" s="15">
        <v>41582.589166666665</v>
      </c>
      <c r="M112" s="2">
        <v>97.556060791015625</v>
      </c>
      <c r="N112" s="15">
        <v>41582.603298611109</v>
      </c>
      <c r="O112" s="17">
        <v>73</v>
      </c>
      <c r="P112" s="11">
        <v>1339.6199951171875</v>
      </c>
      <c r="Q112" s="17">
        <v>0</v>
      </c>
      <c r="R112" s="11">
        <v>0</v>
      </c>
      <c r="S112" s="17">
        <v>0</v>
      </c>
      <c r="T112" s="11">
        <v>0</v>
      </c>
      <c r="U112" s="17">
        <v>0</v>
      </c>
      <c r="V112" s="11">
        <v>0</v>
      </c>
      <c r="W112" s="17">
        <v>0</v>
      </c>
      <c r="X112" s="11">
        <v>0</v>
      </c>
      <c r="Y112" s="11">
        <v>-99.94000244140625</v>
      </c>
      <c r="Z112" s="11">
        <v>-99.94000244140625</v>
      </c>
      <c r="AA112" s="11">
        <v>-99.94000244140625</v>
      </c>
      <c r="AB112" s="11">
        <v>-99.94000244140625</v>
      </c>
      <c r="AC112" s="11">
        <v>68.400001525878906</v>
      </c>
      <c r="AD112" s="11">
        <v>62.400001525878906</v>
      </c>
      <c r="AE112" s="11">
        <v>-99.94000244140625</v>
      </c>
      <c r="AF112" s="11">
        <v>78.303367614746094</v>
      </c>
      <c r="AG112" s="11">
        <v>66.354217529296875</v>
      </c>
      <c r="AH112" s="11">
        <v>11.949150085449219</v>
      </c>
      <c r="AI112" s="11">
        <v>67.824958801269531</v>
      </c>
      <c r="AJ112" s="11">
        <v>66.354217529296875</v>
      </c>
      <c r="AK112" s="11">
        <v>1.4707412719726563</v>
      </c>
      <c r="AL112" s="17">
        <v>0</v>
      </c>
      <c r="AM112" s="11">
        <v>0</v>
      </c>
      <c r="AN112" s="11"/>
    </row>
    <row r="113" spans="1:40" x14ac:dyDescent="0.25">
      <c r="A113" s="13">
        <v>112</v>
      </c>
      <c r="B113" s="14">
        <v>41582.604166666664</v>
      </c>
      <c r="C113" s="15">
        <v>41582.604166666664</v>
      </c>
      <c r="D113" t="s">
        <v>143</v>
      </c>
      <c r="E113" t="s">
        <v>143</v>
      </c>
      <c r="F113" t="s">
        <v>144</v>
      </c>
      <c r="G113" s="2">
        <v>68.854728698730469</v>
      </c>
      <c r="H113" s="2">
        <v>101.40745544433594</v>
      </c>
      <c r="I113" s="2">
        <v>58.575393676757813</v>
      </c>
      <c r="J113" s="15">
        <v>41582.620358796295</v>
      </c>
      <c r="K113" s="2">
        <v>88.439468383789063</v>
      </c>
      <c r="L113" s="15">
        <v>41582.607499999998</v>
      </c>
      <c r="M113" s="2">
        <v>98.366600036621094</v>
      </c>
      <c r="N113" s="15">
        <v>41582.607499999998</v>
      </c>
      <c r="O113" s="17">
        <v>60</v>
      </c>
      <c r="P113" s="11">
        <v>1495.9818115234375</v>
      </c>
      <c r="Q113" s="17">
        <v>2</v>
      </c>
      <c r="R113" s="11">
        <v>1.7000002861022949</v>
      </c>
      <c r="S113" s="17">
        <v>0</v>
      </c>
      <c r="T113" s="11">
        <v>0</v>
      </c>
      <c r="U113" s="17">
        <v>0</v>
      </c>
      <c r="V113" s="11">
        <v>0</v>
      </c>
      <c r="W113" s="17">
        <v>0</v>
      </c>
      <c r="X113" s="11">
        <v>0</v>
      </c>
      <c r="Y113" s="11">
        <v>-99.94000244140625</v>
      </c>
      <c r="Z113" s="11">
        <v>-99.94000244140625</v>
      </c>
      <c r="AA113" s="11">
        <v>-99.94000244140625</v>
      </c>
      <c r="AB113" s="11">
        <v>-99.94000244140625</v>
      </c>
      <c r="AC113" s="11">
        <v>69.599998474121094</v>
      </c>
      <c r="AD113" s="11">
        <v>62.799999237060547</v>
      </c>
      <c r="AE113" s="11">
        <v>-99.94000244140625</v>
      </c>
      <c r="AF113" s="11">
        <v>79.319259643554688</v>
      </c>
      <c r="AG113" s="11">
        <v>68.854728698730469</v>
      </c>
      <c r="AH113" s="11">
        <v>10.464530944824219</v>
      </c>
      <c r="AI113" s="11">
        <v>71.059158325195313</v>
      </c>
      <c r="AJ113" s="11">
        <v>68.854728698730469</v>
      </c>
      <c r="AK113" s="11">
        <v>2.2044296264648437</v>
      </c>
      <c r="AL113" s="17">
        <v>0</v>
      </c>
      <c r="AM113" s="11">
        <v>0</v>
      </c>
      <c r="AN113" s="11"/>
    </row>
    <row r="114" spans="1:40" x14ac:dyDescent="0.25">
      <c r="A114" s="13">
        <v>113</v>
      </c>
      <c r="B114" s="14">
        <v>41582.625</v>
      </c>
      <c r="C114" s="15">
        <v>41582.625</v>
      </c>
      <c r="D114" t="s">
        <v>143</v>
      </c>
      <c r="E114" t="s">
        <v>143</v>
      </c>
      <c r="F114" t="s">
        <v>144</v>
      </c>
      <c r="G114" s="2">
        <v>68.470779418945313</v>
      </c>
      <c r="H114" s="2">
        <v>101.02349853515625</v>
      </c>
      <c r="I114" s="2">
        <v>56.995109558105469</v>
      </c>
      <c r="J114" s="15">
        <v>41582.630590277775</v>
      </c>
      <c r="K114" s="2">
        <v>90.725372314453125</v>
      </c>
      <c r="L114" s="15">
        <v>41582.64130787037</v>
      </c>
      <c r="M114" s="2">
        <v>102.91042327880859</v>
      </c>
      <c r="N114" s="15">
        <v>41582.64130787037</v>
      </c>
      <c r="O114" s="17">
        <v>71</v>
      </c>
      <c r="P114" s="11">
        <v>1421.699951171875</v>
      </c>
      <c r="Q114" s="17">
        <v>4</v>
      </c>
      <c r="R114" s="11">
        <v>5.9999966621398926</v>
      </c>
      <c r="S114" s="17">
        <v>0</v>
      </c>
      <c r="T114" s="11">
        <v>0</v>
      </c>
      <c r="U114" s="17">
        <v>0</v>
      </c>
      <c r="V114" s="11">
        <v>0</v>
      </c>
      <c r="W114" s="17">
        <v>0</v>
      </c>
      <c r="X114" s="11">
        <v>0</v>
      </c>
      <c r="Y114" s="11">
        <v>-99.94000244140625</v>
      </c>
      <c r="Z114" s="11">
        <v>-99.94000244140625</v>
      </c>
      <c r="AA114" s="11">
        <v>-99.94000244140625</v>
      </c>
      <c r="AB114" s="11">
        <v>-99.94000244140625</v>
      </c>
      <c r="AC114" s="11">
        <v>69</v>
      </c>
      <c r="AD114" s="11">
        <v>62.100002288818359</v>
      </c>
      <c r="AE114" s="11">
        <v>-99.94000244140625</v>
      </c>
      <c r="AF114" s="11">
        <v>79.160820007324219</v>
      </c>
      <c r="AG114" s="11">
        <v>68.470779418945313</v>
      </c>
      <c r="AH114" s="11">
        <v>10.690040588378906</v>
      </c>
      <c r="AI114" s="11">
        <v>70.614089965820313</v>
      </c>
      <c r="AJ114" s="11">
        <v>68.470779418945313</v>
      </c>
      <c r="AK114" s="11">
        <v>2.143310546875</v>
      </c>
      <c r="AL114" s="17">
        <v>0</v>
      </c>
      <c r="AM114" s="11">
        <v>0</v>
      </c>
      <c r="AN114" s="11"/>
    </row>
    <row r="115" spans="1:40" x14ac:dyDescent="0.25">
      <c r="A115" s="13">
        <v>114</v>
      </c>
      <c r="B115" s="14">
        <v>41582.645833333336</v>
      </c>
      <c r="C115" s="15">
        <v>41582.645833333336</v>
      </c>
      <c r="D115" t="s">
        <v>143</v>
      </c>
      <c r="E115" t="s">
        <v>143</v>
      </c>
      <c r="F115" t="s">
        <v>144</v>
      </c>
      <c r="G115" s="2">
        <v>68.555084228515625</v>
      </c>
      <c r="H115" s="2">
        <v>101.10780334472656</v>
      </c>
      <c r="I115" s="2">
        <v>56.963172912597656</v>
      </c>
      <c r="J115" s="15">
        <v>41582.659768518519</v>
      </c>
      <c r="K115" s="2">
        <v>88.163986206054687</v>
      </c>
      <c r="L115" s="15">
        <v>41582.658206018517</v>
      </c>
      <c r="M115" s="2">
        <v>99.323356628417969</v>
      </c>
      <c r="N115" s="15">
        <v>41582.658206018517</v>
      </c>
      <c r="O115" s="17">
        <v>72</v>
      </c>
      <c r="P115" s="11">
        <v>1326.8231201171875</v>
      </c>
      <c r="Q115" s="17">
        <v>5</v>
      </c>
      <c r="R115" s="11">
        <v>3.1999990940093994</v>
      </c>
      <c r="S115" s="17">
        <v>0</v>
      </c>
      <c r="T115" s="11">
        <v>0</v>
      </c>
      <c r="U115" s="17">
        <v>0</v>
      </c>
      <c r="V115" s="11">
        <v>0</v>
      </c>
      <c r="W115" s="17">
        <v>0</v>
      </c>
      <c r="X115" s="11">
        <v>0</v>
      </c>
      <c r="Y115" s="11">
        <v>-99.94000244140625</v>
      </c>
      <c r="Z115" s="11">
        <v>-99.94000244140625</v>
      </c>
      <c r="AA115" s="11">
        <v>-99.94000244140625</v>
      </c>
      <c r="AB115" s="11">
        <v>-99.94000244140625</v>
      </c>
      <c r="AC115" s="11">
        <v>69.099998474121094</v>
      </c>
      <c r="AD115" s="11">
        <v>61.700000762939453</v>
      </c>
      <c r="AE115" s="11">
        <v>-99.94000244140625</v>
      </c>
      <c r="AF115" s="11">
        <v>78.657264709472656</v>
      </c>
      <c r="AG115" s="11">
        <v>68.555084228515625</v>
      </c>
      <c r="AH115" s="11">
        <v>10.102180480957031</v>
      </c>
      <c r="AI115" s="11">
        <v>70.980941772460937</v>
      </c>
      <c r="AJ115" s="11">
        <v>68.555084228515625</v>
      </c>
      <c r="AK115" s="11">
        <v>2.4258575439453125</v>
      </c>
      <c r="AL115" s="17">
        <v>0</v>
      </c>
      <c r="AM115" s="11">
        <v>0</v>
      </c>
      <c r="AN115" s="11"/>
    </row>
    <row r="116" spans="1:40" x14ac:dyDescent="0.25">
      <c r="A116" s="13">
        <v>115</v>
      </c>
      <c r="B116" s="14">
        <v>41582.666666666664</v>
      </c>
      <c r="C116" s="15">
        <v>41582.666666666664</v>
      </c>
      <c r="D116" t="s">
        <v>143</v>
      </c>
      <c r="E116" t="s">
        <v>143</v>
      </c>
      <c r="F116" t="s">
        <v>144</v>
      </c>
      <c r="G116" s="2">
        <v>66.510833740234375</v>
      </c>
      <c r="H116" s="2">
        <v>99.063552856445313</v>
      </c>
      <c r="I116" s="2">
        <v>57.066547393798828</v>
      </c>
      <c r="J116" s="15">
        <v>41582.678414351853</v>
      </c>
      <c r="K116" s="2">
        <v>80.720207214355469</v>
      </c>
      <c r="L116" s="15">
        <v>41582.678668981483</v>
      </c>
      <c r="M116" s="2">
        <v>92.445228576660156</v>
      </c>
      <c r="N116" s="15">
        <v>41582.678668981483</v>
      </c>
      <c r="O116" s="17">
        <v>67</v>
      </c>
      <c r="P116" s="11">
        <v>1374.3115234375</v>
      </c>
      <c r="Q116" s="17">
        <v>0</v>
      </c>
      <c r="R116" s="11">
        <v>0</v>
      </c>
      <c r="S116" s="17">
        <v>0</v>
      </c>
      <c r="T116" s="11">
        <v>0</v>
      </c>
      <c r="U116" s="17">
        <v>0</v>
      </c>
      <c r="V116" s="11">
        <v>0</v>
      </c>
      <c r="W116" s="17">
        <v>0</v>
      </c>
      <c r="X116" s="11">
        <v>0</v>
      </c>
      <c r="Y116" s="11">
        <v>-99.94000244140625</v>
      </c>
      <c r="Z116" s="11">
        <v>-99.94000244140625</v>
      </c>
      <c r="AA116" s="11">
        <v>-99.94000244140625</v>
      </c>
      <c r="AB116" s="11">
        <v>-99.94000244140625</v>
      </c>
      <c r="AC116" s="11">
        <v>68.300003051757813</v>
      </c>
      <c r="AD116" s="11">
        <v>62</v>
      </c>
      <c r="AE116" s="11">
        <v>-99.94000244140625</v>
      </c>
      <c r="AF116" s="11">
        <v>79.468902587890625</v>
      </c>
      <c r="AG116" s="11">
        <v>66.510833740234375</v>
      </c>
      <c r="AH116" s="11">
        <v>12.95806884765625</v>
      </c>
      <c r="AI116" s="11">
        <v>67.980598449707031</v>
      </c>
      <c r="AJ116" s="11">
        <v>66.510833740234375</v>
      </c>
      <c r="AK116" s="11">
        <v>1.4697647094726563</v>
      </c>
      <c r="AL116" s="17">
        <v>0</v>
      </c>
      <c r="AM116" s="11">
        <v>0</v>
      </c>
      <c r="AN116" s="11"/>
    </row>
    <row r="117" spans="1:40" x14ac:dyDescent="0.25">
      <c r="A117" s="13">
        <v>116</v>
      </c>
      <c r="B117" s="14">
        <v>41582.6875</v>
      </c>
      <c r="C117" s="15">
        <v>41582.6875</v>
      </c>
      <c r="D117" t="s">
        <v>143</v>
      </c>
      <c r="E117" t="s">
        <v>143</v>
      </c>
      <c r="F117" t="s">
        <v>144</v>
      </c>
      <c r="G117" s="2">
        <v>65.961814880371094</v>
      </c>
      <c r="H117" s="2">
        <v>98.514541625976563</v>
      </c>
      <c r="I117" s="2">
        <v>55.440402984619141</v>
      </c>
      <c r="J117" s="15">
        <v>41582.693402777775</v>
      </c>
      <c r="K117" s="2">
        <v>84.718681335449219</v>
      </c>
      <c r="L117" s="15">
        <v>41582.690763888888</v>
      </c>
      <c r="M117" s="2">
        <v>97.094459533691406</v>
      </c>
      <c r="N117" s="15">
        <v>41582.690763888888</v>
      </c>
      <c r="O117" s="17">
        <v>105</v>
      </c>
      <c r="P117" s="11">
        <v>1205.352783203125</v>
      </c>
      <c r="Q117" s="17">
        <v>0</v>
      </c>
      <c r="R117" s="11">
        <v>0</v>
      </c>
      <c r="S117" s="17">
        <v>0</v>
      </c>
      <c r="T117" s="11">
        <v>0</v>
      </c>
      <c r="U117" s="17">
        <v>0</v>
      </c>
      <c r="V117" s="11">
        <v>0</v>
      </c>
      <c r="W117" s="17">
        <v>0</v>
      </c>
      <c r="X117" s="11">
        <v>0</v>
      </c>
      <c r="Y117" s="11">
        <v>-99.94000244140625</v>
      </c>
      <c r="Z117" s="11">
        <v>-99.94000244140625</v>
      </c>
      <c r="AA117" s="11">
        <v>-99.94000244140625</v>
      </c>
      <c r="AB117" s="11">
        <v>-99.94000244140625</v>
      </c>
      <c r="AC117" s="11">
        <v>68.200004577636719</v>
      </c>
      <c r="AD117" s="11">
        <v>61.100002288818359</v>
      </c>
      <c r="AE117" s="11">
        <v>-99.94000244140625</v>
      </c>
      <c r="AF117" s="11">
        <v>79.057830810546875</v>
      </c>
      <c r="AG117" s="11">
        <v>65.961814880371094</v>
      </c>
      <c r="AH117" s="11">
        <v>13.096015930175781</v>
      </c>
      <c r="AI117" s="11">
        <v>68.098785400390625</v>
      </c>
      <c r="AJ117" s="11">
        <v>65.961814880371094</v>
      </c>
      <c r="AK117" s="11">
        <v>2.1369705200195312</v>
      </c>
      <c r="AL117" s="17">
        <v>0</v>
      </c>
      <c r="AM117" s="11">
        <v>0</v>
      </c>
      <c r="AN117" s="11"/>
    </row>
    <row r="118" spans="1:40" x14ac:dyDescent="0.25">
      <c r="A118" s="13">
        <v>117</v>
      </c>
      <c r="B118" s="14">
        <v>41582.708333333336</v>
      </c>
      <c r="C118" s="15">
        <v>41582.708333333336</v>
      </c>
      <c r="D118" t="s">
        <v>143</v>
      </c>
      <c r="E118" t="s">
        <v>143</v>
      </c>
      <c r="F118" t="s">
        <v>144</v>
      </c>
      <c r="G118" s="2">
        <v>65.495269775390625</v>
      </c>
      <c r="H118" s="2">
        <v>98.047988891601563</v>
      </c>
      <c r="I118" s="2">
        <v>56.959880828857422</v>
      </c>
      <c r="J118" s="15">
        <v>41582.711956018517</v>
      </c>
      <c r="K118" s="2">
        <v>83.012580871582031</v>
      </c>
      <c r="L118" s="15">
        <v>41582.717650462961</v>
      </c>
      <c r="M118" s="2">
        <v>98.162490844726563</v>
      </c>
      <c r="N118" s="15">
        <v>41582.717650462961</v>
      </c>
      <c r="O118" s="17">
        <v>98</v>
      </c>
      <c r="P118" s="11">
        <v>983.20697021484375</v>
      </c>
      <c r="Q118" s="17">
        <v>0</v>
      </c>
      <c r="R118" s="11">
        <v>0</v>
      </c>
      <c r="S118" s="17">
        <v>0</v>
      </c>
      <c r="T118" s="11">
        <v>0</v>
      </c>
      <c r="U118" s="17">
        <v>0</v>
      </c>
      <c r="V118" s="11">
        <v>0</v>
      </c>
      <c r="W118" s="17">
        <v>0</v>
      </c>
      <c r="X118" s="11">
        <v>0</v>
      </c>
      <c r="Y118" s="11">
        <v>-99.94000244140625</v>
      </c>
      <c r="Z118" s="11">
        <v>-99.94000244140625</v>
      </c>
      <c r="AA118" s="11">
        <v>-99.94000244140625</v>
      </c>
      <c r="AB118" s="11">
        <v>-99.94000244140625</v>
      </c>
      <c r="AC118" s="11">
        <v>67.900001525878906</v>
      </c>
      <c r="AD118" s="11">
        <v>60.5</v>
      </c>
      <c r="AE118" s="11">
        <v>-99.94000244140625</v>
      </c>
      <c r="AF118" s="11">
        <v>78.386405944824219</v>
      </c>
      <c r="AG118" s="11">
        <v>65.495269775390625</v>
      </c>
      <c r="AH118" s="11">
        <v>12.891136169433594</v>
      </c>
      <c r="AI118" s="11">
        <v>66.973838806152344</v>
      </c>
      <c r="AJ118" s="11">
        <v>65.495269775390625</v>
      </c>
      <c r="AK118" s="11">
        <v>1.4785690307617187</v>
      </c>
      <c r="AL118" s="17">
        <v>0</v>
      </c>
      <c r="AM118" s="11">
        <v>0</v>
      </c>
      <c r="AN118" s="11"/>
    </row>
    <row r="119" spans="1:40" x14ac:dyDescent="0.25">
      <c r="A119" s="13">
        <v>118</v>
      </c>
      <c r="B119" s="14">
        <v>41582.729166666664</v>
      </c>
      <c r="C119" s="15">
        <v>41582.729166666664</v>
      </c>
      <c r="D119" t="s">
        <v>143</v>
      </c>
      <c r="E119" t="s">
        <v>143</v>
      </c>
      <c r="F119" t="s">
        <v>144</v>
      </c>
      <c r="G119" s="2">
        <v>65.938583374023437</v>
      </c>
      <c r="H119" s="2">
        <v>98.491302490234375</v>
      </c>
      <c r="I119" s="2">
        <v>55.196372985839844</v>
      </c>
      <c r="J119" s="15">
        <v>41582.744895833333</v>
      </c>
      <c r="K119" s="2">
        <v>84.323135375976562</v>
      </c>
      <c r="L119" s="15">
        <v>41582.749872685185</v>
      </c>
      <c r="M119" s="2">
        <v>97.014472961425781</v>
      </c>
      <c r="N119" s="15">
        <v>41582.732789351852</v>
      </c>
      <c r="O119" s="17">
        <v>100</v>
      </c>
      <c r="P119" s="11">
        <v>916.52325439453125</v>
      </c>
      <c r="Q119" s="17">
        <v>0</v>
      </c>
      <c r="R119" s="11">
        <v>0</v>
      </c>
      <c r="S119" s="17">
        <v>0</v>
      </c>
      <c r="T119" s="11">
        <v>0</v>
      </c>
      <c r="U119" s="17">
        <v>0</v>
      </c>
      <c r="V119" s="11">
        <v>0</v>
      </c>
      <c r="W119" s="17">
        <v>0</v>
      </c>
      <c r="X119" s="11">
        <v>0</v>
      </c>
      <c r="Y119" s="11">
        <v>-99.94000244140625</v>
      </c>
      <c r="Z119" s="11">
        <v>-99.94000244140625</v>
      </c>
      <c r="AA119" s="11">
        <v>-99.94000244140625</v>
      </c>
      <c r="AB119" s="11">
        <v>-99.94000244140625</v>
      </c>
      <c r="AC119" s="11">
        <v>68.099998474121094</v>
      </c>
      <c r="AD119" s="11">
        <v>59.900001525878906</v>
      </c>
      <c r="AE119" s="11">
        <v>-99.94000244140625</v>
      </c>
      <c r="AF119" s="11">
        <v>83.1058349609375</v>
      </c>
      <c r="AG119" s="11">
        <v>65.938583374023437</v>
      </c>
      <c r="AH119" s="11">
        <v>17.167251586914063</v>
      </c>
      <c r="AI119" s="11">
        <v>67.591484069824219</v>
      </c>
      <c r="AJ119" s="11">
        <v>65.938583374023437</v>
      </c>
      <c r="AK119" s="11">
        <v>1.6529006958007813</v>
      </c>
      <c r="AL119" s="17">
        <v>0</v>
      </c>
      <c r="AM119" s="11">
        <v>0</v>
      </c>
      <c r="AN119" s="11"/>
    </row>
    <row r="120" spans="1:40" x14ac:dyDescent="0.25">
      <c r="A120" s="13">
        <v>119</v>
      </c>
      <c r="B120" s="14">
        <v>41582.75</v>
      </c>
      <c r="C120" s="15">
        <v>41582.75</v>
      </c>
      <c r="D120" t="s">
        <v>143</v>
      </c>
      <c r="E120" t="s">
        <v>143</v>
      </c>
      <c r="F120" t="s">
        <v>144</v>
      </c>
      <c r="G120" s="2">
        <v>65.774185180664063</v>
      </c>
      <c r="H120" s="2">
        <v>98.326904296875</v>
      </c>
      <c r="I120" s="2">
        <v>55.449695587158203</v>
      </c>
      <c r="J120" s="15">
        <v>41582.750648148147</v>
      </c>
      <c r="K120" s="2">
        <v>82.290000915527344</v>
      </c>
      <c r="L120" s="15">
        <v>41582.755740740744</v>
      </c>
      <c r="M120" s="2">
        <v>93.092857360839844</v>
      </c>
      <c r="N120" s="15">
        <v>41582.752199074072</v>
      </c>
      <c r="O120" s="17">
        <v>97</v>
      </c>
      <c r="P120" s="11">
        <v>1205.352783203125</v>
      </c>
      <c r="Q120" s="17">
        <v>0</v>
      </c>
      <c r="R120" s="11">
        <v>0</v>
      </c>
      <c r="S120" s="17">
        <v>0</v>
      </c>
      <c r="T120" s="11">
        <v>0</v>
      </c>
      <c r="U120" s="17">
        <v>0</v>
      </c>
      <c r="V120" s="11">
        <v>0</v>
      </c>
      <c r="W120" s="17">
        <v>0</v>
      </c>
      <c r="X120" s="11">
        <v>0</v>
      </c>
      <c r="Y120" s="11">
        <v>-99.94000244140625</v>
      </c>
      <c r="Z120" s="11">
        <v>-99.94000244140625</v>
      </c>
      <c r="AA120" s="11">
        <v>-99.94000244140625</v>
      </c>
      <c r="AB120" s="11">
        <v>-99.94000244140625</v>
      </c>
      <c r="AC120" s="11">
        <v>67.700004577636719</v>
      </c>
      <c r="AD120" s="11">
        <v>61.600002288818359</v>
      </c>
      <c r="AE120" s="11">
        <v>-99.94000244140625</v>
      </c>
      <c r="AF120" s="11">
        <v>78.340042114257813</v>
      </c>
      <c r="AG120" s="11">
        <v>65.774185180664063</v>
      </c>
      <c r="AH120" s="11">
        <v>12.56585693359375</v>
      </c>
      <c r="AI120" s="11">
        <v>67.447296142578125</v>
      </c>
      <c r="AJ120" s="11">
        <v>65.774185180664063</v>
      </c>
      <c r="AK120" s="11">
        <v>1.6731109619140625</v>
      </c>
      <c r="AL120" s="17">
        <v>0</v>
      </c>
      <c r="AM120" s="11">
        <v>0</v>
      </c>
      <c r="AN120" s="11"/>
    </row>
    <row r="121" spans="1:40" x14ac:dyDescent="0.25">
      <c r="A121" s="13">
        <v>120</v>
      </c>
      <c r="B121" s="14">
        <v>41582.770833333336</v>
      </c>
      <c r="C121" s="15">
        <v>41582.770833333336</v>
      </c>
      <c r="D121" t="s">
        <v>143</v>
      </c>
      <c r="E121" t="s">
        <v>143</v>
      </c>
      <c r="F121" t="s">
        <v>144</v>
      </c>
      <c r="G121" s="2">
        <v>65.244476318359375</v>
      </c>
      <c r="H121" s="2">
        <v>97.797195434570313</v>
      </c>
      <c r="I121" s="2">
        <v>59.080825805664063</v>
      </c>
      <c r="J121" s="15">
        <v>41582.79005787037</v>
      </c>
      <c r="K121" s="2">
        <v>81.23443603515625</v>
      </c>
      <c r="L121" s="15">
        <v>41582.774710648147</v>
      </c>
      <c r="M121" s="2">
        <v>94.088653564453125</v>
      </c>
      <c r="N121" s="15">
        <v>41582.774710648147</v>
      </c>
      <c r="O121" s="17">
        <v>85</v>
      </c>
      <c r="P121" s="11">
        <v>1086.0819091796875</v>
      </c>
      <c r="Q121" s="17">
        <v>0</v>
      </c>
      <c r="R121" s="11">
        <v>0</v>
      </c>
      <c r="S121" s="17">
        <v>0</v>
      </c>
      <c r="T121" s="11">
        <v>0</v>
      </c>
      <c r="U121" s="17">
        <v>0</v>
      </c>
      <c r="V121" s="11">
        <v>0</v>
      </c>
      <c r="W121" s="17">
        <v>0</v>
      </c>
      <c r="X121" s="11">
        <v>0</v>
      </c>
      <c r="Y121" s="11">
        <v>-99.94000244140625</v>
      </c>
      <c r="Z121" s="11">
        <v>-99.94000244140625</v>
      </c>
      <c r="AA121" s="11">
        <v>-99.94000244140625</v>
      </c>
      <c r="AB121" s="11">
        <v>-99.94000244140625</v>
      </c>
      <c r="AC121" s="11">
        <v>67</v>
      </c>
      <c r="AD121" s="11">
        <v>61.799999237060547</v>
      </c>
      <c r="AE121" s="11">
        <v>-99.94000244140625</v>
      </c>
      <c r="AF121" s="11">
        <v>77.287925720214844</v>
      </c>
      <c r="AG121" s="11">
        <v>65.244476318359375</v>
      </c>
      <c r="AH121" s="11">
        <v>12.043449401855469</v>
      </c>
      <c r="AI121" s="11">
        <v>66.541549682617188</v>
      </c>
      <c r="AJ121" s="11">
        <v>65.244476318359375</v>
      </c>
      <c r="AK121" s="11">
        <v>1.2970733642578125</v>
      </c>
      <c r="AL121" s="17">
        <v>0</v>
      </c>
      <c r="AM121" s="11">
        <v>0</v>
      </c>
      <c r="AN121" s="11"/>
    </row>
    <row r="122" spans="1:40" x14ac:dyDescent="0.25">
      <c r="A122" s="13">
        <v>121</v>
      </c>
      <c r="B122" s="14">
        <v>41582.791666666664</v>
      </c>
      <c r="C122" s="15">
        <v>41582.791666666664</v>
      </c>
      <c r="D122" t="s">
        <v>143</v>
      </c>
      <c r="E122" t="s">
        <v>143</v>
      </c>
      <c r="F122" t="s">
        <v>144</v>
      </c>
      <c r="G122" s="2">
        <v>64.968795776367188</v>
      </c>
      <c r="H122" s="2">
        <v>97.521514892578125</v>
      </c>
      <c r="I122" s="2">
        <v>57.884952545166016</v>
      </c>
      <c r="J122" s="15">
        <v>41582.807766203703</v>
      </c>
      <c r="K122" s="2">
        <v>76.363288879394531</v>
      </c>
      <c r="L122" s="15">
        <v>41582.805960648147</v>
      </c>
      <c r="M122" s="2">
        <v>89.7613525390625</v>
      </c>
      <c r="N122" s="15">
        <v>41582.792685185188</v>
      </c>
      <c r="O122" s="17">
        <v>83</v>
      </c>
      <c r="P122" s="11">
        <v>971.50982666015625</v>
      </c>
      <c r="Q122" s="17">
        <v>0</v>
      </c>
      <c r="R122" s="11">
        <v>0</v>
      </c>
      <c r="S122" s="17">
        <v>0</v>
      </c>
      <c r="T122" s="11">
        <v>0</v>
      </c>
      <c r="U122" s="17">
        <v>0</v>
      </c>
      <c r="V122" s="11">
        <v>0</v>
      </c>
      <c r="W122" s="17">
        <v>0</v>
      </c>
      <c r="X122" s="11">
        <v>0</v>
      </c>
      <c r="Y122" s="11">
        <v>-99.94000244140625</v>
      </c>
      <c r="Z122" s="11">
        <v>-99.94000244140625</v>
      </c>
      <c r="AA122" s="11">
        <v>-99.94000244140625</v>
      </c>
      <c r="AB122" s="11">
        <v>-99.94000244140625</v>
      </c>
      <c r="AC122" s="11">
        <v>67.5</v>
      </c>
      <c r="AD122" s="11">
        <v>61</v>
      </c>
      <c r="AE122" s="11">
        <v>-99.94000244140625</v>
      </c>
      <c r="AF122" s="11">
        <v>75.643081665039063</v>
      </c>
      <c r="AG122" s="11">
        <v>64.968795776367188</v>
      </c>
      <c r="AH122" s="11">
        <v>10.674285888671875</v>
      </c>
      <c r="AI122" s="11">
        <v>65.935432434082031</v>
      </c>
      <c r="AJ122" s="11">
        <v>64.968795776367188</v>
      </c>
      <c r="AK122" s="11">
        <v>0.96663665771484375</v>
      </c>
      <c r="AL122" s="17">
        <v>0</v>
      </c>
      <c r="AM122" s="11">
        <v>0</v>
      </c>
      <c r="AN122" s="11"/>
    </row>
    <row r="123" spans="1:40" x14ac:dyDescent="0.25">
      <c r="A123" s="13">
        <v>122</v>
      </c>
      <c r="B123" s="14">
        <v>41582.8125</v>
      </c>
      <c r="C123" s="15">
        <v>41582.8125</v>
      </c>
      <c r="D123" t="s">
        <v>143</v>
      </c>
      <c r="E123" t="s">
        <v>143</v>
      </c>
      <c r="F123" t="s">
        <v>144</v>
      </c>
      <c r="G123" s="2">
        <v>66.228736877441406</v>
      </c>
      <c r="H123" s="2">
        <v>98.781463623046875</v>
      </c>
      <c r="I123" s="2">
        <v>59.543743133544922</v>
      </c>
      <c r="J123" s="15">
        <v>41582.826041666667</v>
      </c>
      <c r="K123" s="2">
        <v>81.265739440917969</v>
      </c>
      <c r="L123" s="15">
        <v>41582.823379629626</v>
      </c>
      <c r="M123" s="2">
        <v>92.853767395019531</v>
      </c>
      <c r="N123" s="15">
        <v>41582.823425925926</v>
      </c>
      <c r="O123" s="17">
        <v>69</v>
      </c>
      <c r="P123" s="11">
        <v>1286.532958984375</v>
      </c>
      <c r="Q123" s="17">
        <v>0</v>
      </c>
      <c r="R123" s="11">
        <v>0</v>
      </c>
      <c r="S123" s="17">
        <v>0</v>
      </c>
      <c r="T123" s="11">
        <v>0</v>
      </c>
      <c r="U123" s="17">
        <v>0</v>
      </c>
      <c r="V123" s="11">
        <v>0</v>
      </c>
      <c r="W123" s="17">
        <v>0</v>
      </c>
      <c r="X123" s="11">
        <v>0</v>
      </c>
      <c r="Y123" s="11">
        <v>-99.94000244140625</v>
      </c>
      <c r="Z123" s="11">
        <v>-99.94000244140625</v>
      </c>
      <c r="AA123" s="11">
        <v>-99.94000244140625</v>
      </c>
      <c r="AB123" s="11">
        <v>-99.94000244140625</v>
      </c>
      <c r="AC123" s="11">
        <v>68.099998474121094</v>
      </c>
      <c r="AD123" s="11">
        <v>62.5</v>
      </c>
      <c r="AE123" s="11">
        <v>-99.94000244140625</v>
      </c>
      <c r="AF123" s="11">
        <v>75.015777587890625</v>
      </c>
      <c r="AG123" s="11">
        <v>66.228736877441406</v>
      </c>
      <c r="AH123" s="11">
        <v>8.7870407104492187</v>
      </c>
      <c r="AI123" s="11">
        <v>67.334274291992187</v>
      </c>
      <c r="AJ123" s="11">
        <v>66.228736877441406</v>
      </c>
      <c r="AK123" s="11">
        <v>1.1055374145507813</v>
      </c>
      <c r="AL123" s="17">
        <v>0</v>
      </c>
      <c r="AM123" s="11">
        <v>0</v>
      </c>
      <c r="AN123" s="11"/>
    </row>
    <row r="124" spans="1:40" x14ac:dyDescent="0.25">
      <c r="A124" s="13">
        <v>123</v>
      </c>
      <c r="B124" s="14">
        <v>41582.833333333336</v>
      </c>
      <c r="C124" s="15">
        <v>41582.833333333336</v>
      </c>
      <c r="D124" t="s">
        <v>143</v>
      </c>
      <c r="E124" t="s">
        <v>143</v>
      </c>
      <c r="F124" t="s">
        <v>144</v>
      </c>
      <c r="G124" s="2">
        <v>65.095108032226563</v>
      </c>
      <c r="H124" s="2">
        <v>97.6478271484375</v>
      </c>
      <c r="I124" s="2">
        <v>56.613838195800781</v>
      </c>
      <c r="J124" s="15">
        <v>41582.850949074076</v>
      </c>
      <c r="K124" s="2">
        <v>78.979545593261719</v>
      </c>
      <c r="L124" s="15">
        <v>41582.841261574074</v>
      </c>
      <c r="M124" s="2">
        <v>93.246986389160156</v>
      </c>
      <c r="N124" s="15">
        <v>41582.839999999997</v>
      </c>
      <c r="O124" s="17">
        <v>65</v>
      </c>
      <c r="P124" s="11">
        <v>965.01141357421875</v>
      </c>
      <c r="Q124" s="17">
        <v>0</v>
      </c>
      <c r="R124" s="11">
        <v>0</v>
      </c>
      <c r="S124" s="17">
        <v>0</v>
      </c>
      <c r="T124" s="11">
        <v>0</v>
      </c>
      <c r="U124" s="17">
        <v>0</v>
      </c>
      <c r="V124" s="11">
        <v>0</v>
      </c>
      <c r="W124" s="17">
        <v>0</v>
      </c>
      <c r="X124" s="11">
        <v>0</v>
      </c>
      <c r="Y124" s="11">
        <v>-99.94000244140625</v>
      </c>
      <c r="Z124" s="11">
        <v>-99.94000244140625</v>
      </c>
      <c r="AA124" s="11">
        <v>-99.94000244140625</v>
      </c>
      <c r="AB124" s="11">
        <v>-99.94000244140625</v>
      </c>
      <c r="AC124" s="11">
        <v>67.599998474121094</v>
      </c>
      <c r="AD124" s="11">
        <v>61.600002288818359</v>
      </c>
      <c r="AE124" s="11">
        <v>-99.94000244140625</v>
      </c>
      <c r="AF124" s="11">
        <v>74.623817443847656</v>
      </c>
      <c r="AG124" s="11">
        <v>65.095108032226563</v>
      </c>
      <c r="AH124" s="11">
        <v>9.5287094116210937</v>
      </c>
      <c r="AI124" s="11">
        <v>66.183944702148438</v>
      </c>
      <c r="AJ124" s="11">
        <v>65.095108032226563</v>
      </c>
      <c r="AK124" s="11">
        <v>1.088836669921875</v>
      </c>
      <c r="AL124" s="17">
        <v>0</v>
      </c>
      <c r="AM124" s="11">
        <v>0</v>
      </c>
      <c r="AN124" s="11"/>
    </row>
    <row r="125" spans="1:40" x14ac:dyDescent="0.25">
      <c r="A125" s="13">
        <v>124</v>
      </c>
      <c r="B125" s="14">
        <v>41582.854166666664</v>
      </c>
      <c r="C125" s="15">
        <v>41582.854166666664</v>
      </c>
      <c r="D125" t="s">
        <v>143</v>
      </c>
      <c r="E125" t="s">
        <v>143</v>
      </c>
      <c r="F125" t="s">
        <v>144</v>
      </c>
      <c r="G125" s="2">
        <v>65.042030334472656</v>
      </c>
      <c r="H125" s="2">
        <v>97.594757080078125</v>
      </c>
      <c r="I125" s="2">
        <v>57.466285705566406</v>
      </c>
      <c r="J125" s="15">
        <v>41582.870671296296</v>
      </c>
      <c r="K125" s="2">
        <v>80.454170227050781</v>
      </c>
      <c r="L125" s="15">
        <v>41582.868148148147</v>
      </c>
      <c r="M125" s="2">
        <v>94.071319580078125</v>
      </c>
      <c r="N125" s="15">
        <v>41582.861342592594</v>
      </c>
      <c r="O125" s="17">
        <v>79</v>
      </c>
      <c r="P125" s="11">
        <v>759.66156005859375</v>
      </c>
      <c r="Q125" s="17">
        <v>0</v>
      </c>
      <c r="R125" s="11">
        <v>0</v>
      </c>
      <c r="S125" s="17">
        <v>0</v>
      </c>
      <c r="T125" s="11">
        <v>0</v>
      </c>
      <c r="U125" s="17">
        <v>0</v>
      </c>
      <c r="V125" s="11">
        <v>0</v>
      </c>
      <c r="W125" s="17">
        <v>0</v>
      </c>
      <c r="X125" s="11">
        <v>0</v>
      </c>
      <c r="Y125" s="11">
        <v>-99.94000244140625</v>
      </c>
      <c r="Z125" s="11">
        <v>-99.94000244140625</v>
      </c>
      <c r="AA125" s="11">
        <v>-99.94000244140625</v>
      </c>
      <c r="AB125" s="11">
        <v>-99.94000244140625</v>
      </c>
      <c r="AC125" s="11">
        <v>67.5</v>
      </c>
      <c r="AD125" s="11">
        <v>61.200000762939453</v>
      </c>
      <c r="AE125" s="11">
        <v>-99.94000244140625</v>
      </c>
      <c r="AF125" s="11">
        <v>74.842109680175781</v>
      </c>
      <c r="AG125" s="11">
        <v>65.042030334472656</v>
      </c>
      <c r="AH125" s="11">
        <v>9.800079345703125</v>
      </c>
      <c r="AI125" s="11">
        <v>66.097816467285156</v>
      </c>
      <c r="AJ125" s="11">
        <v>65.042030334472656</v>
      </c>
      <c r="AK125" s="11">
        <v>1.0557861328125</v>
      </c>
      <c r="AL125" s="17">
        <v>0</v>
      </c>
      <c r="AM125" s="11">
        <v>0</v>
      </c>
      <c r="AN125" s="11"/>
    </row>
    <row r="126" spans="1:40" x14ac:dyDescent="0.25">
      <c r="A126" s="13">
        <v>125</v>
      </c>
      <c r="B126" s="14">
        <v>41582.875</v>
      </c>
      <c r="C126" s="15">
        <v>41582.875</v>
      </c>
      <c r="D126" t="s">
        <v>143</v>
      </c>
      <c r="E126" t="s">
        <v>143</v>
      </c>
      <c r="F126" t="s">
        <v>144</v>
      </c>
      <c r="G126" s="2">
        <v>65.196983337402344</v>
      </c>
      <c r="H126" s="2">
        <v>97.749710083007813</v>
      </c>
      <c r="I126" s="2">
        <v>56.29046630859375</v>
      </c>
      <c r="J126" s="15">
        <v>41582.895601851851</v>
      </c>
      <c r="K126" s="2">
        <v>82.3038330078125</v>
      </c>
      <c r="L126" s="15">
        <v>41582.88013888889</v>
      </c>
      <c r="M126" s="2">
        <v>92.668624877929688</v>
      </c>
      <c r="N126" s="15">
        <v>41582.88013888889</v>
      </c>
      <c r="O126" s="17">
        <v>76</v>
      </c>
      <c r="P126" s="11">
        <v>927.62054443359375</v>
      </c>
      <c r="Q126" s="17">
        <v>0</v>
      </c>
      <c r="R126" s="11">
        <v>0</v>
      </c>
      <c r="S126" s="17">
        <v>0</v>
      </c>
      <c r="T126" s="11">
        <v>0</v>
      </c>
      <c r="U126" s="17">
        <v>0</v>
      </c>
      <c r="V126" s="11">
        <v>0</v>
      </c>
      <c r="W126" s="17">
        <v>0</v>
      </c>
      <c r="X126" s="11">
        <v>0</v>
      </c>
      <c r="Y126" s="11">
        <v>-99.94000244140625</v>
      </c>
      <c r="Z126" s="11">
        <v>-99.94000244140625</v>
      </c>
      <c r="AA126" s="11">
        <v>-99.94000244140625</v>
      </c>
      <c r="AB126" s="11">
        <v>-99.94000244140625</v>
      </c>
      <c r="AC126" s="11">
        <v>67.400001525878906</v>
      </c>
      <c r="AD126" s="11">
        <v>61.600002288818359</v>
      </c>
      <c r="AE126" s="11">
        <v>-99.94000244140625</v>
      </c>
      <c r="AF126" s="11">
        <v>75.17706298828125</v>
      </c>
      <c r="AG126" s="11">
        <v>65.196983337402344</v>
      </c>
      <c r="AH126" s="11">
        <v>9.9800796508789062</v>
      </c>
      <c r="AI126" s="11">
        <v>66.303230285644531</v>
      </c>
      <c r="AJ126" s="11">
        <v>65.196983337402344</v>
      </c>
      <c r="AK126" s="11">
        <v>1.1062469482421875</v>
      </c>
      <c r="AL126" s="17">
        <v>0</v>
      </c>
      <c r="AM126" s="11">
        <v>0</v>
      </c>
      <c r="AN126" s="11"/>
    </row>
    <row r="127" spans="1:40" x14ac:dyDescent="0.25">
      <c r="A127" s="13">
        <v>126</v>
      </c>
      <c r="B127" s="14">
        <v>41582.895833333336</v>
      </c>
      <c r="C127" s="15">
        <v>41582.895833333336</v>
      </c>
      <c r="D127" t="s">
        <v>143</v>
      </c>
      <c r="E127" t="s">
        <v>143</v>
      </c>
      <c r="F127" t="s">
        <v>144</v>
      </c>
      <c r="G127" s="2">
        <v>64.310501098632812</v>
      </c>
      <c r="H127" s="2">
        <v>96.86322021484375</v>
      </c>
      <c r="I127" s="2">
        <v>56.282493591308594</v>
      </c>
      <c r="J127" s="15">
        <v>41582.902037037034</v>
      </c>
      <c r="K127" s="2">
        <v>77.11053466796875</v>
      </c>
      <c r="L127" s="15">
        <v>41582.899178240739</v>
      </c>
      <c r="M127" s="2">
        <v>93.259086608886719</v>
      </c>
      <c r="N127" s="15">
        <v>41582.911504629628</v>
      </c>
      <c r="O127" s="17">
        <v>76</v>
      </c>
      <c r="P127" s="11">
        <v>680.38092041015625</v>
      </c>
      <c r="Q127" s="17">
        <v>0</v>
      </c>
      <c r="R127" s="11">
        <v>0</v>
      </c>
      <c r="S127" s="17">
        <v>0</v>
      </c>
      <c r="T127" s="11">
        <v>0</v>
      </c>
      <c r="U127" s="17">
        <v>0</v>
      </c>
      <c r="V127" s="11">
        <v>0</v>
      </c>
      <c r="W127" s="17">
        <v>0</v>
      </c>
      <c r="X127" s="11">
        <v>0</v>
      </c>
      <c r="Y127" s="11">
        <v>-99.94000244140625</v>
      </c>
      <c r="Z127" s="11">
        <v>-99.94000244140625</v>
      </c>
      <c r="AA127" s="11">
        <v>-99.94000244140625</v>
      </c>
      <c r="AB127" s="11">
        <v>-99.94000244140625</v>
      </c>
      <c r="AC127" s="11">
        <v>66.900001525878906</v>
      </c>
      <c r="AD127" s="11">
        <v>60.299999237060547</v>
      </c>
      <c r="AE127" s="11">
        <v>-99.94000244140625</v>
      </c>
      <c r="AF127" s="11">
        <v>74.844825744628906</v>
      </c>
      <c r="AG127" s="11">
        <v>64.310501098632812</v>
      </c>
      <c r="AH127" s="11">
        <v>10.534324645996094</v>
      </c>
      <c r="AI127" s="11">
        <v>65.371871948242188</v>
      </c>
      <c r="AJ127" s="11">
        <v>64.310501098632812</v>
      </c>
      <c r="AK127" s="11">
        <v>1.061370849609375</v>
      </c>
      <c r="AL127" s="17">
        <v>0</v>
      </c>
      <c r="AM127" s="11">
        <v>0</v>
      </c>
      <c r="AN127" s="11"/>
    </row>
    <row r="128" spans="1:40" x14ac:dyDescent="0.25">
      <c r="A128" s="13">
        <v>127</v>
      </c>
      <c r="B128" s="14">
        <v>41582.916666666664</v>
      </c>
      <c r="C128" s="15">
        <v>41582.916666666664</v>
      </c>
      <c r="D128" t="s">
        <v>143</v>
      </c>
      <c r="E128" t="s">
        <v>143</v>
      </c>
      <c r="F128" t="s">
        <v>144</v>
      </c>
      <c r="G128" s="2">
        <v>64.036041259765625</v>
      </c>
      <c r="H128" s="2">
        <v>96.588760375976563</v>
      </c>
      <c r="I128" s="2">
        <v>56.373470306396484</v>
      </c>
      <c r="J128" s="15">
        <v>41582.931493055556</v>
      </c>
      <c r="K128" s="2">
        <v>82.483932495117188</v>
      </c>
      <c r="L128" s="15">
        <v>41582.919687499998</v>
      </c>
      <c r="M128" s="2">
        <v>93.403633117675781</v>
      </c>
      <c r="N128" s="15">
        <v>41582.932534722226</v>
      </c>
      <c r="O128" s="17">
        <v>79</v>
      </c>
      <c r="P128" s="11">
        <v>562.40972900390625</v>
      </c>
      <c r="Q128" s="17">
        <v>0</v>
      </c>
      <c r="R128" s="11">
        <v>0</v>
      </c>
      <c r="S128" s="17">
        <v>0</v>
      </c>
      <c r="T128" s="11">
        <v>0</v>
      </c>
      <c r="U128" s="17">
        <v>0</v>
      </c>
      <c r="V128" s="11">
        <v>0</v>
      </c>
      <c r="W128" s="17">
        <v>0</v>
      </c>
      <c r="X128" s="11">
        <v>0</v>
      </c>
      <c r="Y128" s="11">
        <v>-99.94000244140625</v>
      </c>
      <c r="Z128" s="11">
        <v>-99.94000244140625</v>
      </c>
      <c r="AA128" s="11">
        <v>-99.94000244140625</v>
      </c>
      <c r="AB128" s="11">
        <v>-99.94000244140625</v>
      </c>
      <c r="AC128" s="11">
        <v>66.800003051757813</v>
      </c>
      <c r="AD128" s="11">
        <v>60.299999237060547</v>
      </c>
      <c r="AE128" s="11">
        <v>-99.94000244140625</v>
      </c>
      <c r="AF128" s="11">
        <v>73.036163330078125</v>
      </c>
      <c r="AG128" s="11">
        <v>64.036041259765625</v>
      </c>
      <c r="AH128" s="11">
        <v>9.0001220703125</v>
      </c>
      <c r="AI128" s="11">
        <v>65.221488952636719</v>
      </c>
      <c r="AJ128" s="11">
        <v>64.036041259765625</v>
      </c>
      <c r="AK128" s="11">
        <v>1.1854476928710937</v>
      </c>
      <c r="AL128" s="17">
        <v>0</v>
      </c>
      <c r="AM128" s="11">
        <v>0</v>
      </c>
      <c r="AN128" s="11"/>
    </row>
    <row r="129" spans="1:40" x14ac:dyDescent="0.25">
      <c r="A129" s="13">
        <v>128</v>
      </c>
      <c r="B129" s="14">
        <v>41582.9375</v>
      </c>
      <c r="C129" s="15">
        <v>41582.9375</v>
      </c>
      <c r="D129" t="s">
        <v>143</v>
      </c>
      <c r="E129" t="s">
        <v>143</v>
      </c>
      <c r="F129" t="s">
        <v>144</v>
      </c>
      <c r="G129" s="2">
        <v>64.171035766601562</v>
      </c>
      <c r="H129" s="2">
        <v>96.7237548828125</v>
      </c>
      <c r="I129" s="2">
        <v>54.8377685546875</v>
      </c>
      <c r="J129" s="15">
        <v>41582.958067129628</v>
      </c>
      <c r="K129" s="2">
        <v>80.172096252441406</v>
      </c>
      <c r="L129" s="15">
        <v>41582.948912037034</v>
      </c>
      <c r="M129" s="2">
        <v>97.79901123046875</v>
      </c>
      <c r="N129" s="15">
        <v>41582.944594907407</v>
      </c>
      <c r="O129" s="17">
        <v>200</v>
      </c>
      <c r="P129" s="11">
        <v>612.99737548828125</v>
      </c>
      <c r="Q129" s="17">
        <v>0</v>
      </c>
      <c r="R129" s="11">
        <v>0</v>
      </c>
      <c r="S129" s="17">
        <v>0</v>
      </c>
      <c r="T129" s="11">
        <v>0</v>
      </c>
      <c r="U129" s="17">
        <v>0</v>
      </c>
      <c r="V129" s="11">
        <v>0</v>
      </c>
      <c r="W129" s="17">
        <v>0</v>
      </c>
      <c r="X129" s="11">
        <v>0</v>
      </c>
      <c r="Y129" s="11">
        <v>-99.94000244140625</v>
      </c>
      <c r="Z129" s="11">
        <v>-99.94000244140625</v>
      </c>
      <c r="AA129" s="11">
        <v>-99.94000244140625</v>
      </c>
      <c r="AB129" s="11">
        <v>-99.94000244140625</v>
      </c>
      <c r="AC129" s="11">
        <v>66.700004577636719</v>
      </c>
      <c r="AD129" s="11">
        <v>60</v>
      </c>
      <c r="AE129" s="11">
        <v>-99.94000244140625</v>
      </c>
      <c r="AF129" s="11">
        <v>72.187095642089844</v>
      </c>
      <c r="AG129" s="11">
        <v>64.171035766601562</v>
      </c>
      <c r="AH129" s="11">
        <v>8.0160598754882812</v>
      </c>
      <c r="AI129" s="11">
        <v>66.224624633789063</v>
      </c>
      <c r="AJ129" s="11">
        <v>64.171035766601562</v>
      </c>
      <c r="AK129" s="11">
        <v>2.0535888671875</v>
      </c>
      <c r="AL129" s="17">
        <v>0</v>
      </c>
      <c r="AM129" s="11">
        <v>0</v>
      </c>
      <c r="AN129" s="11"/>
    </row>
    <row r="130" spans="1:40" x14ac:dyDescent="0.25">
      <c r="A130" s="13">
        <v>129</v>
      </c>
      <c r="B130" s="14">
        <v>41582.958333333336</v>
      </c>
      <c r="C130" s="15">
        <v>41582.958333333336</v>
      </c>
      <c r="D130" t="s">
        <v>143</v>
      </c>
      <c r="E130" t="s">
        <v>143</v>
      </c>
      <c r="F130" t="s">
        <v>144</v>
      </c>
      <c r="G130" s="2">
        <v>62.904182434082031</v>
      </c>
      <c r="H130" s="2">
        <v>95.4569091796875</v>
      </c>
      <c r="I130" s="2">
        <v>54.702713012695313</v>
      </c>
      <c r="J130" s="15">
        <v>41582.966527777775</v>
      </c>
      <c r="K130" s="2">
        <v>77.767196655273437</v>
      </c>
      <c r="L130" s="15">
        <v>41582.964166666665</v>
      </c>
      <c r="M130" s="2">
        <v>90.200599670410156</v>
      </c>
      <c r="N130" s="15">
        <v>41582.962337962963</v>
      </c>
      <c r="O130" s="17">
        <v>75</v>
      </c>
      <c r="P130" s="11">
        <v>381.11404418945312</v>
      </c>
      <c r="Q130" s="17">
        <v>0</v>
      </c>
      <c r="R130" s="11">
        <v>0</v>
      </c>
      <c r="S130" s="17">
        <v>0</v>
      </c>
      <c r="T130" s="11">
        <v>0</v>
      </c>
      <c r="U130" s="17">
        <v>0</v>
      </c>
      <c r="V130" s="11">
        <v>0</v>
      </c>
      <c r="W130" s="17">
        <v>0</v>
      </c>
      <c r="X130" s="11">
        <v>0</v>
      </c>
      <c r="Y130" s="11">
        <v>-99.94000244140625</v>
      </c>
      <c r="Z130" s="11">
        <v>-99.94000244140625</v>
      </c>
      <c r="AA130" s="11">
        <v>-99.94000244140625</v>
      </c>
      <c r="AB130" s="11">
        <v>-99.94000244140625</v>
      </c>
      <c r="AC130" s="11">
        <v>65.900001525878906</v>
      </c>
      <c r="AD130" s="11">
        <v>58.799999237060547</v>
      </c>
      <c r="AE130" s="11">
        <v>-99.94000244140625</v>
      </c>
      <c r="AF130" s="11">
        <v>71.196281433105469</v>
      </c>
      <c r="AG130" s="11">
        <v>62.904182434082031</v>
      </c>
      <c r="AH130" s="11">
        <v>8.2920989990234375</v>
      </c>
      <c r="AI130" s="11">
        <v>64.2650146484375</v>
      </c>
      <c r="AJ130" s="11">
        <v>62.904182434082031</v>
      </c>
      <c r="AK130" s="11">
        <v>1.3608322143554687</v>
      </c>
      <c r="AL130" s="17">
        <v>0</v>
      </c>
      <c r="AM130" s="11">
        <v>0</v>
      </c>
      <c r="AN130" s="11"/>
    </row>
    <row r="131" spans="1:40" x14ac:dyDescent="0.25">
      <c r="A131" s="13">
        <v>130</v>
      </c>
      <c r="B131" s="14">
        <v>41582.979166666664</v>
      </c>
      <c r="C131" s="15">
        <v>41582.979166666664</v>
      </c>
      <c r="D131" t="s">
        <v>143</v>
      </c>
      <c r="E131" t="s">
        <v>143</v>
      </c>
      <c r="F131" t="s">
        <v>144</v>
      </c>
      <c r="G131" s="2">
        <v>61.077369689941406</v>
      </c>
      <c r="H131" s="2">
        <v>93.630096435546875</v>
      </c>
      <c r="I131" s="2">
        <v>54.969951629638672</v>
      </c>
      <c r="J131" s="15">
        <v>41582.994884259257</v>
      </c>
      <c r="K131" s="2">
        <v>75.486846923828125</v>
      </c>
      <c r="L131" s="15">
        <v>41582.984872685185</v>
      </c>
      <c r="M131" s="2">
        <v>91.912101745605469</v>
      </c>
      <c r="N131" s="15">
        <v>41582.984131944446</v>
      </c>
      <c r="O131" s="17">
        <v>51</v>
      </c>
      <c r="P131" s="11">
        <v>180.40180969238281</v>
      </c>
      <c r="Q131" s="17">
        <v>0</v>
      </c>
      <c r="R131" s="11">
        <v>0</v>
      </c>
      <c r="S131" s="17">
        <v>0</v>
      </c>
      <c r="T131" s="11">
        <v>0</v>
      </c>
      <c r="U131" s="17">
        <v>0</v>
      </c>
      <c r="V131" s="11">
        <v>0</v>
      </c>
      <c r="W131" s="17">
        <v>0</v>
      </c>
      <c r="X131" s="11">
        <v>0</v>
      </c>
      <c r="Y131" s="11">
        <v>-99.94000244140625</v>
      </c>
      <c r="Z131" s="11">
        <v>-99.94000244140625</v>
      </c>
      <c r="AA131" s="11">
        <v>-99.94000244140625</v>
      </c>
      <c r="AB131" s="11">
        <v>-99.94000244140625</v>
      </c>
      <c r="AC131" s="11">
        <v>63.799999237060547</v>
      </c>
      <c r="AD131" s="11">
        <v>57.799999237060547</v>
      </c>
      <c r="AE131" s="11">
        <v>-99.94000244140625</v>
      </c>
      <c r="AF131" s="11">
        <v>68.348037719726562</v>
      </c>
      <c r="AG131" s="11">
        <v>61.077369689941406</v>
      </c>
      <c r="AH131" s="11">
        <v>7.2706680297851563</v>
      </c>
      <c r="AI131" s="11">
        <v>62.543621063232422</v>
      </c>
      <c r="AJ131" s="11">
        <v>61.077369689941406</v>
      </c>
      <c r="AK131" s="11">
        <v>1.4662513732910156</v>
      </c>
      <c r="AL131" s="17">
        <v>0</v>
      </c>
      <c r="AM131" s="11">
        <v>0</v>
      </c>
      <c r="AN131" s="11"/>
    </row>
    <row r="132" spans="1:40" x14ac:dyDescent="0.25">
      <c r="A132" s="13">
        <v>131</v>
      </c>
      <c r="B132" s="14">
        <v>41583</v>
      </c>
      <c r="C132" s="15">
        <v>41583</v>
      </c>
      <c r="D132" t="s">
        <v>143</v>
      </c>
      <c r="E132" t="s">
        <v>143</v>
      </c>
      <c r="F132" t="s">
        <v>144</v>
      </c>
      <c r="G132" s="2">
        <v>61.190601348876953</v>
      </c>
      <c r="H132" s="2">
        <v>93.743324279785156</v>
      </c>
      <c r="I132" s="2">
        <v>55.371784210205078</v>
      </c>
      <c r="J132" s="15">
        <v>41583.011469907404</v>
      </c>
      <c r="K132" s="2">
        <v>75.276420593261719</v>
      </c>
      <c r="L132" s="15">
        <v>41583.015636574077</v>
      </c>
      <c r="M132" s="2">
        <v>92.507911682128906</v>
      </c>
      <c r="N132" s="15">
        <v>41583.000833333332</v>
      </c>
      <c r="O132" s="17">
        <v>44</v>
      </c>
      <c r="P132" s="11">
        <v>167.00099182128906</v>
      </c>
      <c r="Q132" s="17">
        <v>0</v>
      </c>
      <c r="R132" s="11">
        <v>0</v>
      </c>
      <c r="S132" s="17">
        <v>0</v>
      </c>
      <c r="T132" s="11">
        <v>0</v>
      </c>
      <c r="U132" s="17">
        <v>0</v>
      </c>
      <c r="V132" s="11">
        <v>0</v>
      </c>
      <c r="W132" s="17">
        <v>0</v>
      </c>
      <c r="X132" s="11">
        <v>0</v>
      </c>
      <c r="Y132" s="11">
        <v>-99.94000244140625</v>
      </c>
      <c r="Z132" s="11">
        <v>-99.94000244140625</v>
      </c>
      <c r="AA132" s="11">
        <v>-99.94000244140625</v>
      </c>
      <c r="AB132" s="11">
        <v>-99.94000244140625</v>
      </c>
      <c r="AC132" s="11">
        <v>63.700000762939453</v>
      </c>
      <c r="AD132" s="11">
        <v>57.700000762939453</v>
      </c>
      <c r="AE132" s="11">
        <v>-99.94000244140625</v>
      </c>
      <c r="AF132" s="11">
        <v>68.895149230957031</v>
      </c>
      <c r="AG132" s="11">
        <v>61.190601348876953</v>
      </c>
      <c r="AH132" s="11">
        <v>7.7045478820800781</v>
      </c>
      <c r="AI132" s="11">
        <v>62.434326171875</v>
      </c>
      <c r="AJ132" s="11">
        <v>61.190601348876953</v>
      </c>
      <c r="AK132" s="11">
        <v>1.2437248229980469</v>
      </c>
      <c r="AL132" s="17">
        <v>0</v>
      </c>
      <c r="AM132" s="11">
        <v>0</v>
      </c>
      <c r="AN132" s="11"/>
    </row>
    <row r="133" spans="1:40" x14ac:dyDescent="0.25">
      <c r="A133" s="13">
        <v>132</v>
      </c>
      <c r="B133" s="14">
        <v>41583.020833333336</v>
      </c>
      <c r="C133" s="15">
        <v>41583.020833333336</v>
      </c>
      <c r="D133" t="s">
        <v>143</v>
      </c>
      <c r="E133" t="s">
        <v>143</v>
      </c>
      <c r="F133" t="s">
        <v>144</v>
      </c>
      <c r="G133" s="2">
        <v>60.250503540039063</v>
      </c>
      <c r="H133" s="2">
        <v>92.80322265625</v>
      </c>
      <c r="I133" s="2">
        <v>53.873012542724609</v>
      </c>
      <c r="J133" s="15">
        <v>41583.025243055556</v>
      </c>
      <c r="K133" s="2">
        <v>78.467910766601563</v>
      </c>
      <c r="L133" s="15">
        <v>41583.02652777778</v>
      </c>
      <c r="M133" s="2">
        <v>100.75718688964844</v>
      </c>
      <c r="N133" s="15">
        <v>41583.02652777778</v>
      </c>
      <c r="O133" s="17">
        <v>32</v>
      </c>
      <c r="P133" s="11">
        <v>87.799232482910156</v>
      </c>
      <c r="Q133" s="17">
        <v>0</v>
      </c>
      <c r="R133" s="11">
        <v>0</v>
      </c>
      <c r="S133" s="17">
        <v>0</v>
      </c>
      <c r="T133" s="11">
        <v>0</v>
      </c>
      <c r="U133" s="17">
        <v>0</v>
      </c>
      <c r="V133" s="11">
        <v>0</v>
      </c>
      <c r="W133" s="17">
        <v>0</v>
      </c>
      <c r="X133" s="11">
        <v>0</v>
      </c>
      <c r="Y133" s="11">
        <v>-99.94000244140625</v>
      </c>
      <c r="Z133" s="11">
        <v>-99.94000244140625</v>
      </c>
      <c r="AA133" s="11">
        <v>-99.94000244140625</v>
      </c>
      <c r="AB133" s="11">
        <v>-99.94000244140625</v>
      </c>
      <c r="AC133" s="11">
        <v>62.400001525878906</v>
      </c>
      <c r="AD133" s="11">
        <v>57.400001525878906</v>
      </c>
      <c r="AE133" s="11">
        <v>-99.94000244140625</v>
      </c>
      <c r="AF133" s="11">
        <v>65.969200134277344</v>
      </c>
      <c r="AG133" s="11">
        <v>60.250503540039063</v>
      </c>
      <c r="AH133" s="11">
        <v>5.7186965942382812</v>
      </c>
      <c r="AI133" s="11">
        <v>61.882423400878906</v>
      </c>
      <c r="AJ133" s="11">
        <v>60.250503540039063</v>
      </c>
      <c r="AK133" s="11">
        <v>1.6319198608398437</v>
      </c>
      <c r="AL133" s="17">
        <v>0</v>
      </c>
      <c r="AM133" s="11">
        <v>0</v>
      </c>
      <c r="AN133" s="11"/>
    </row>
    <row r="134" spans="1:40" x14ac:dyDescent="0.25">
      <c r="A134" s="13">
        <v>133</v>
      </c>
      <c r="B134" s="14">
        <v>41583.041666666664</v>
      </c>
      <c r="C134" s="15">
        <v>41583.041666666664</v>
      </c>
      <c r="D134" t="s">
        <v>143</v>
      </c>
      <c r="E134" t="s">
        <v>143</v>
      </c>
      <c r="F134" t="s">
        <v>144</v>
      </c>
      <c r="G134" s="2">
        <v>61.03399658203125</v>
      </c>
      <c r="H134" s="2">
        <v>93.586715698242188</v>
      </c>
      <c r="I134" s="2">
        <v>52.671344757080078</v>
      </c>
      <c r="J134" s="15">
        <v>41583.052337962959</v>
      </c>
      <c r="K134" s="2">
        <v>81.277442932128906</v>
      </c>
      <c r="L134" s="15">
        <v>41583.045729166668</v>
      </c>
      <c r="M134" s="2">
        <v>99.358795166015625</v>
      </c>
      <c r="N134" s="15">
        <v>41583.055162037039</v>
      </c>
      <c r="O134" s="17">
        <v>33</v>
      </c>
      <c r="P134" s="11">
        <v>123.09869384765625</v>
      </c>
      <c r="Q134" s="17">
        <v>0</v>
      </c>
      <c r="R134" s="11">
        <v>0</v>
      </c>
      <c r="S134" s="17">
        <v>0</v>
      </c>
      <c r="T134" s="11">
        <v>0</v>
      </c>
      <c r="U134" s="17">
        <v>0</v>
      </c>
      <c r="V134" s="11">
        <v>0</v>
      </c>
      <c r="W134" s="17">
        <v>0</v>
      </c>
      <c r="X134" s="11">
        <v>0</v>
      </c>
      <c r="Y134" s="11">
        <v>-99.94000244140625</v>
      </c>
      <c r="Z134" s="11">
        <v>-99.94000244140625</v>
      </c>
      <c r="AA134" s="11">
        <v>-99.94000244140625</v>
      </c>
      <c r="AB134" s="11">
        <v>-99.94000244140625</v>
      </c>
      <c r="AC134" s="11">
        <v>62.799999237060547</v>
      </c>
      <c r="AD134" s="11">
        <v>56.600002288818359</v>
      </c>
      <c r="AE134" s="11">
        <v>-99.94000244140625</v>
      </c>
      <c r="AF134" s="11">
        <v>68.120315551757812</v>
      </c>
      <c r="AG134" s="11">
        <v>61.03399658203125</v>
      </c>
      <c r="AH134" s="11">
        <v>7.0863189697265625</v>
      </c>
      <c r="AI134" s="11">
        <v>63.334674835205078</v>
      </c>
      <c r="AJ134" s="11">
        <v>61.03399658203125</v>
      </c>
      <c r="AK134" s="11">
        <v>2.3006782531738281</v>
      </c>
      <c r="AL134" s="17">
        <v>0</v>
      </c>
      <c r="AM134" s="11">
        <v>0</v>
      </c>
      <c r="AN134" s="11"/>
    </row>
    <row r="135" spans="1:40" x14ac:dyDescent="0.25">
      <c r="A135" s="13">
        <v>134</v>
      </c>
      <c r="B135" s="14">
        <v>41583.0625</v>
      </c>
      <c r="C135" s="15">
        <v>41583.0625</v>
      </c>
      <c r="D135" t="s">
        <v>143</v>
      </c>
      <c r="E135" t="s">
        <v>143</v>
      </c>
      <c r="F135" t="s">
        <v>144</v>
      </c>
      <c r="G135" s="2">
        <v>60.236660003662109</v>
      </c>
      <c r="H135" s="2">
        <v>92.789382934570313</v>
      </c>
      <c r="I135" s="2">
        <v>54.985977172851563</v>
      </c>
      <c r="J135" s="15">
        <v>41583.063715277778</v>
      </c>
      <c r="K135" s="2">
        <v>74.378715515136719</v>
      </c>
      <c r="L135" s="15">
        <v>41583.073842592596</v>
      </c>
      <c r="M135" s="2">
        <v>91.017044067382813</v>
      </c>
      <c r="N135" s="15">
        <v>41583.077361111114</v>
      </c>
      <c r="O135" s="17">
        <v>19</v>
      </c>
      <c r="P135" s="11">
        <v>66.999549865722656</v>
      </c>
      <c r="Q135" s="17">
        <v>0</v>
      </c>
      <c r="R135" s="11">
        <v>0</v>
      </c>
      <c r="S135" s="17">
        <v>0</v>
      </c>
      <c r="T135" s="11">
        <v>0</v>
      </c>
      <c r="U135" s="17">
        <v>0</v>
      </c>
      <c r="V135" s="11">
        <v>0</v>
      </c>
      <c r="W135" s="17">
        <v>0</v>
      </c>
      <c r="X135" s="11">
        <v>0</v>
      </c>
      <c r="Y135" s="11">
        <v>-99.94000244140625</v>
      </c>
      <c r="Z135" s="11">
        <v>-99.94000244140625</v>
      </c>
      <c r="AA135" s="11">
        <v>-99.94000244140625</v>
      </c>
      <c r="AB135" s="11">
        <v>-99.94000244140625</v>
      </c>
      <c r="AC135" s="11">
        <v>61.299999237060547</v>
      </c>
      <c r="AD135" s="11">
        <v>58</v>
      </c>
      <c r="AE135" s="11">
        <v>-99.94000244140625</v>
      </c>
      <c r="AF135" s="11">
        <v>66.956016540527344</v>
      </c>
      <c r="AG135" s="11">
        <v>60.236660003662109</v>
      </c>
      <c r="AH135" s="11">
        <v>6.7193565368652344</v>
      </c>
      <c r="AI135" s="11">
        <v>61.490093231201172</v>
      </c>
      <c r="AJ135" s="11">
        <v>60.236660003662109</v>
      </c>
      <c r="AK135" s="11">
        <v>1.2534332275390625</v>
      </c>
      <c r="AL135" s="17">
        <v>0</v>
      </c>
      <c r="AM135" s="11">
        <v>0</v>
      </c>
      <c r="AN135" s="11"/>
    </row>
    <row r="136" spans="1:40" x14ac:dyDescent="0.25">
      <c r="A136" s="13">
        <v>135</v>
      </c>
      <c r="B136" s="14">
        <v>41583.083333333336</v>
      </c>
      <c r="C136" s="15">
        <v>41583.083333333336</v>
      </c>
      <c r="D136" t="s">
        <v>143</v>
      </c>
      <c r="E136" t="s">
        <v>143</v>
      </c>
      <c r="F136" t="s">
        <v>144</v>
      </c>
      <c r="G136" s="2">
        <v>58.455493927001953</v>
      </c>
      <c r="H136" s="2">
        <v>91.008216857910156</v>
      </c>
      <c r="I136" s="2">
        <v>51.572315216064453</v>
      </c>
      <c r="J136" s="15">
        <v>41583.098171296297</v>
      </c>
      <c r="K136" s="2">
        <v>75.400428771972656</v>
      </c>
      <c r="L136" s="15">
        <v>41583.096875000003</v>
      </c>
      <c r="M136" s="2">
        <v>97.798446655273437</v>
      </c>
      <c r="N136" s="15">
        <v>41583.093993055554</v>
      </c>
      <c r="O136" s="17">
        <v>20</v>
      </c>
      <c r="P136" s="11">
        <v>37.699996948242187</v>
      </c>
      <c r="Q136" s="17">
        <v>0</v>
      </c>
      <c r="R136" s="11">
        <v>0</v>
      </c>
      <c r="S136" s="17">
        <v>0</v>
      </c>
      <c r="T136" s="11">
        <v>0</v>
      </c>
      <c r="U136" s="17">
        <v>0</v>
      </c>
      <c r="V136" s="11">
        <v>0</v>
      </c>
      <c r="W136" s="17">
        <v>0</v>
      </c>
      <c r="X136" s="11">
        <v>0</v>
      </c>
      <c r="Y136" s="11">
        <v>-99.94000244140625</v>
      </c>
      <c r="Z136" s="11">
        <v>-99.94000244140625</v>
      </c>
      <c r="AA136" s="11">
        <v>-99.94000244140625</v>
      </c>
      <c r="AB136" s="11">
        <v>-99.94000244140625</v>
      </c>
      <c r="AC136" s="11">
        <v>60.299999237060547</v>
      </c>
      <c r="AD136" s="11">
        <v>55.700000762939453</v>
      </c>
      <c r="AE136" s="11">
        <v>-99.94000244140625</v>
      </c>
      <c r="AF136" s="11">
        <v>64.590919494628906</v>
      </c>
      <c r="AG136" s="11">
        <v>58.455493927001953</v>
      </c>
      <c r="AH136" s="11">
        <v>6.1354255676269531</v>
      </c>
      <c r="AI136" s="11">
        <v>60.794773101806641</v>
      </c>
      <c r="AJ136" s="11">
        <v>58.455493927001953</v>
      </c>
      <c r="AK136" s="11">
        <v>2.3392791748046875</v>
      </c>
      <c r="AL136" s="17">
        <v>0</v>
      </c>
      <c r="AM136" s="11">
        <v>0</v>
      </c>
      <c r="AN136" s="11"/>
    </row>
    <row r="137" spans="1:40" x14ac:dyDescent="0.25">
      <c r="A137" s="13">
        <v>136</v>
      </c>
      <c r="B137" s="14">
        <v>41583.104166666664</v>
      </c>
      <c r="C137" s="15">
        <v>41583.104166666664</v>
      </c>
      <c r="D137" t="s">
        <v>143</v>
      </c>
      <c r="E137" t="s">
        <v>143</v>
      </c>
      <c r="F137" t="s">
        <v>144</v>
      </c>
      <c r="G137" s="2">
        <v>58.498786926269531</v>
      </c>
      <c r="H137" s="2">
        <v>91.051513671875</v>
      </c>
      <c r="I137" s="2">
        <v>50.257926940917969</v>
      </c>
      <c r="J137" s="15">
        <v>41583.110081018516</v>
      </c>
      <c r="K137" s="2">
        <v>72.576988220214844</v>
      </c>
      <c r="L137" s="15">
        <v>41583.111307870371</v>
      </c>
      <c r="M137" s="2">
        <v>90.043045043945313</v>
      </c>
      <c r="N137" s="15">
        <v>41583.108634259261</v>
      </c>
      <c r="O137" s="17">
        <v>25</v>
      </c>
      <c r="P137" s="11">
        <v>72.799461364746094</v>
      </c>
      <c r="Q137" s="17">
        <v>0</v>
      </c>
      <c r="R137" s="11">
        <v>0</v>
      </c>
      <c r="S137" s="17">
        <v>0</v>
      </c>
      <c r="T137" s="11">
        <v>0</v>
      </c>
      <c r="U137" s="17">
        <v>0</v>
      </c>
      <c r="V137" s="11">
        <v>0</v>
      </c>
      <c r="W137" s="17">
        <v>0</v>
      </c>
      <c r="X137" s="11">
        <v>0</v>
      </c>
      <c r="Y137" s="11">
        <v>-99.94000244140625</v>
      </c>
      <c r="Z137" s="11">
        <v>-99.94000244140625</v>
      </c>
      <c r="AA137" s="11">
        <v>-99.94000244140625</v>
      </c>
      <c r="AB137" s="11">
        <v>-99.94000244140625</v>
      </c>
      <c r="AC137" s="11">
        <v>61.100002288818359</v>
      </c>
      <c r="AD137" s="11">
        <v>54.299999237060547</v>
      </c>
      <c r="AE137" s="11">
        <v>-99.94000244140625</v>
      </c>
      <c r="AF137" s="11">
        <v>67.60882568359375</v>
      </c>
      <c r="AG137" s="11">
        <v>58.498786926269531</v>
      </c>
      <c r="AH137" s="11">
        <v>9.1100387573242187</v>
      </c>
      <c r="AI137" s="11">
        <v>60.186939239501953</v>
      </c>
      <c r="AJ137" s="11">
        <v>58.498786926269531</v>
      </c>
      <c r="AK137" s="11">
        <v>1.6881523132324219</v>
      </c>
      <c r="AL137" s="17">
        <v>0</v>
      </c>
      <c r="AM137" s="11">
        <v>0</v>
      </c>
      <c r="AN137" s="11"/>
    </row>
    <row r="138" spans="1:40" x14ac:dyDescent="0.25">
      <c r="A138" s="13">
        <v>137</v>
      </c>
      <c r="B138" s="14">
        <v>41583.125</v>
      </c>
      <c r="C138" s="15">
        <v>41583.125</v>
      </c>
      <c r="D138" t="s">
        <v>143</v>
      </c>
      <c r="E138" t="s">
        <v>143</v>
      </c>
      <c r="F138" t="s">
        <v>144</v>
      </c>
      <c r="G138" s="2">
        <v>59.106010437011719</v>
      </c>
      <c r="H138" s="2">
        <v>91.658737182617188</v>
      </c>
      <c r="I138" s="2">
        <v>48.166103363037109</v>
      </c>
      <c r="J138" s="15">
        <v>41583.144560185188</v>
      </c>
      <c r="K138" s="2">
        <v>74.966514587402344</v>
      </c>
      <c r="L138" s="15">
        <v>41583.136261574073</v>
      </c>
      <c r="M138" s="2">
        <v>89.285720825195313</v>
      </c>
      <c r="N138" s="15">
        <v>41583.142187500001</v>
      </c>
      <c r="O138" s="17">
        <v>31</v>
      </c>
      <c r="P138" s="11">
        <v>101.59902191162109</v>
      </c>
      <c r="Q138" s="17">
        <v>0</v>
      </c>
      <c r="R138" s="11">
        <v>0</v>
      </c>
      <c r="S138" s="17">
        <v>0</v>
      </c>
      <c r="T138" s="11">
        <v>0</v>
      </c>
      <c r="U138" s="17">
        <v>0</v>
      </c>
      <c r="V138" s="11">
        <v>0</v>
      </c>
      <c r="W138" s="17">
        <v>0</v>
      </c>
      <c r="X138" s="11">
        <v>0</v>
      </c>
      <c r="Y138" s="11">
        <v>-99.94000244140625</v>
      </c>
      <c r="Z138" s="11">
        <v>-99.94000244140625</v>
      </c>
      <c r="AA138" s="11">
        <v>-99.94000244140625</v>
      </c>
      <c r="AB138" s="11">
        <v>-99.94000244140625</v>
      </c>
      <c r="AC138" s="11">
        <v>62.100002288818359</v>
      </c>
      <c r="AD138" s="11">
        <v>53.299999237060547</v>
      </c>
      <c r="AE138" s="11">
        <v>-99.94000244140625</v>
      </c>
      <c r="AF138" s="11">
        <v>68.966667175292969</v>
      </c>
      <c r="AG138" s="11">
        <v>59.106010437011719</v>
      </c>
      <c r="AH138" s="11">
        <v>9.86065673828125</v>
      </c>
      <c r="AI138" s="11">
        <v>60.765743255615234</v>
      </c>
      <c r="AJ138" s="11">
        <v>59.106010437011719</v>
      </c>
      <c r="AK138" s="11">
        <v>1.6597328186035156</v>
      </c>
      <c r="AL138" s="17">
        <v>0</v>
      </c>
      <c r="AM138" s="11">
        <v>0</v>
      </c>
      <c r="AN138" s="11"/>
    </row>
    <row r="139" spans="1:40" x14ac:dyDescent="0.25">
      <c r="A139" s="13">
        <v>138</v>
      </c>
      <c r="B139" s="14">
        <v>41583.145833333336</v>
      </c>
      <c r="C139" s="15">
        <v>41583.145833333336</v>
      </c>
      <c r="D139" t="s">
        <v>143</v>
      </c>
      <c r="E139" t="s">
        <v>143</v>
      </c>
      <c r="F139" t="s">
        <v>144</v>
      </c>
      <c r="G139" s="2">
        <v>59.766532897949219</v>
      </c>
      <c r="H139" s="2">
        <v>92.319259643554688</v>
      </c>
      <c r="I139" s="2">
        <v>47.882667541503906</v>
      </c>
      <c r="J139" s="15">
        <v>41583.156481481485</v>
      </c>
      <c r="K139" s="2">
        <v>81.8978271484375</v>
      </c>
      <c r="L139" s="15">
        <v>41583.163263888891</v>
      </c>
      <c r="M139" s="2">
        <v>94.358528137207031</v>
      </c>
      <c r="N139" s="15">
        <v>41583.163252314815</v>
      </c>
      <c r="O139" s="17">
        <v>35</v>
      </c>
      <c r="P139" s="11">
        <v>135.19905090332031</v>
      </c>
      <c r="Q139" s="17">
        <v>0</v>
      </c>
      <c r="R139" s="11">
        <v>0</v>
      </c>
      <c r="S139" s="17">
        <v>0</v>
      </c>
      <c r="T139" s="11">
        <v>0</v>
      </c>
      <c r="U139" s="17">
        <v>0</v>
      </c>
      <c r="V139" s="11">
        <v>0</v>
      </c>
      <c r="W139" s="17">
        <v>0</v>
      </c>
      <c r="X139" s="11">
        <v>0</v>
      </c>
      <c r="Y139" s="11">
        <v>-99.94000244140625</v>
      </c>
      <c r="Z139" s="11">
        <v>-99.94000244140625</v>
      </c>
      <c r="AA139" s="11">
        <v>-99.94000244140625</v>
      </c>
      <c r="AB139" s="11">
        <v>-99.94000244140625</v>
      </c>
      <c r="AC139" s="11">
        <v>62.900001525878906</v>
      </c>
      <c r="AD139" s="11">
        <v>50.900001525878906</v>
      </c>
      <c r="AE139" s="11">
        <v>-99.94000244140625</v>
      </c>
      <c r="AF139" s="11">
        <v>68.073799133300781</v>
      </c>
      <c r="AG139" s="11">
        <v>59.766532897949219</v>
      </c>
      <c r="AH139" s="11">
        <v>8.3072662353515625</v>
      </c>
      <c r="AI139" s="11">
        <v>61.680759429931641</v>
      </c>
      <c r="AJ139" s="11">
        <v>59.766532897949219</v>
      </c>
      <c r="AK139" s="11">
        <v>1.9142265319824219</v>
      </c>
      <c r="AL139" s="17">
        <v>0</v>
      </c>
      <c r="AM139" s="11">
        <v>0</v>
      </c>
      <c r="AN139" s="11"/>
    </row>
    <row r="140" spans="1:40" x14ac:dyDescent="0.25">
      <c r="A140" s="13">
        <v>139</v>
      </c>
      <c r="B140" s="14">
        <v>41583.166666666664</v>
      </c>
      <c r="C140" s="15">
        <v>41583.166666666664</v>
      </c>
      <c r="D140" t="s">
        <v>143</v>
      </c>
      <c r="E140" t="s">
        <v>143</v>
      </c>
      <c r="F140" t="s">
        <v>144</v>
      </c>
      <c r="G140" s="2">
        <v>60.429286956787109</v>
      </c>
      <c r="H140" s="2">
        <v>92.982009887695312</v>
      </c>
      <c r="I140" s="2">
        <v>47.130966186523438</v>
      </c>
      <c r="J140" s="15">
        <v>41583.170891203707</v>
      </c>
      <c r="K140" s="2">
        <v>86.315528869628906</v>
      </c>
      <c r="L140" s="15">
        <v>41583.183148148149</v>
      </c>
      <c r="M140" s="2">
        <v>101.78359222412109</v>
      </c>
      <c r="N140" s="15">
        <v>41583.183148148149</v>
      </c>
      <c r="O140" s="17">
        <v>46</v>
      </c>
      <c r="P140" s="11">
        <v>177.20161437988281</v>
      </c>
      <c r="Q140" s="17">
        <v>1</v>
      </c>
      <c r="R140" s="11">
        <v>0.30000001192092896</v>
      </c>
      <c r="S140" s="17">
        <v>0</v>
      </c>
      <c r="T140" s="11">
        <v>0</v>
      </c>
      <c r="U140" s="17">
        <v>0</v>
      </c>
      <c r="V140" s="11">
        <v>0</v>
      </c>
      <c r="W140" s="17">
        <v>0</v>
      </c>
      <c r="X140" s="11">
        <v>0</v>
      </c>
      <c r="Y140" s="11">
        <v>-99.94000244140625</v>
      </c>
      <c r="Z140" s="11">
        <v>-99.94000244140625</v>
      </c>
      <c r="AA140" s="11">
        <v>-99.94000244140625</v>
      </c>
      <c r="AB140" s="11">
        <v>-99.94000244140625</v>
      </c>
      <c r="AC140" s="11">
        <v>64</v>
      </c>
      <c r="AD140" s="11">
        <v>50.400001525878906</v>
      </c>
      <c r="AE140" s="11">
        <v>-99.94000244140625</v>
      </c>
      <c r="AF140" s="11">
        <v>70.046836853027344</v>
      </c>
      <c r="AG140" s="11">
        <v>60.429286956787109</v>
      </c>
      <c r="AH140" s="11">
        <v>9.6175498962402344</v>
      </c>
      <c r="AI140" s="11">
        <v>63.119903564453125</v>
      </c>
      <c r="AJ140" s="11">
        <v>60.429286956787109</v>
      </c>
      <c r="AK140" s="11">
        <v>2.6906166076660156</v>
      </c>
      <c r="AL140" s="17">
        <v>0</v>
      </c>
      <c r="AM140" s="11">
        <v>0</v>
      </c>
      <c r="AN140" s="11"/>
    </row>
    <row r="141" spans="1:40" x14ac:dyDescent="0.25">
      <c r="A141" s="13">
        <v>140</v>
      </c>
      <c r="B141" s="14">
        <v>41583.1875</v>
      </c>
      <c r="C141" s="15">
        <v>41583.1875</v>
      </c>
      <c r="D141" t="s">
        <v>143</v>
      </c>
      <c r="E141" t="s">
        <v>143</v>
      </c>
      <c r="F141" t="s">
        <v>144</v>
      </c>
      <c r="G141" s="2">
        <v>61.919235229492188</v>
      </c>
      <c r="H141" s="2">
        <v>94.471954345703125</v>
      </c>
      <c r="I141" s="2">
        <v>46.972549438476563</v>
      </c>
      <c r="J141" s="15">
        <v>41583.190682870372</v>
      </c>
      <c r="K141" s="2">
        <v>77.435638427734375</v>
      </c>
      <c r="L141" s="15">
        <v>41583.20208333333</v>
      </c>
      <c r="M141" s="2">
        <v>93.667335510253906</v>
      </c>
      <c r="N141" s="15">
        <v>41583.204826388886</v>
      </c>
      <c r="O141" s="17">
        <v>67</v>
      </c>
      <c r="P141" s="11">
        <v>306.20947265625</v>
      </c>
      <c r="Q141" s="17">
        <v>0</v>
      </c>
      <c r="R141" s="11">
        <v>0</v>
      </c>
      <c r="S141" s="17">
        <v>0</v>
      </c>
      <c r="T141" s="11">
        <v>0</v>
      </c>
      <c r="U141" s="17">
        <v>0</v>
      </c>
      <c r="V141" s="11">
        <v>0</v>
      </c>
      <c r="W141" s="17">
        <v>0</v>
      </c>
      <c r="X141" s="11">
        <v>0</v>
      </c>
      <c r="Y141" s="11">
        <v>-99.94000244140625</v>
      </c>
      <c r="Z141" s="11">
        <v>-99.94000244140625</v>
      </c>
      <c r="AA141" s="11">
        <v>-99.94000244140625</v>
      </c>
      <c r="AB141" s="11">
        <v>-99.94000244140625</v>
      </c>
      <c r="AC141" s="11">
        <v>65.599998474121094</v>
      </c>
      <c r="AD141" s="11">
        <v>52.700000762939453</v>
      </c>
      <c r="AE141" s="11">
        <v>-99.94000244140625</v>
      </c>
      <c r="AF141" s="11">
        <v>72.140472412109375</v>
      </c>
      <c r="AG141" s="11">
        <v>61.919235229492188</v>
      </c>
      <c r="AH141" s="11">
        <v>10.221237182617187</v>
      </c>
      <c r="AI141" s="11">
        <v>63.508289337158203</v>
      </c>
      <c r="AJ141" s="11">
        <v>61.919235229492188</v>
      </c>
      <c r="AK141" s="11">
        <v>1.5890541076660156</v>
      </c>
      <c r="AL141" s="17">
        <v>0</v>
      </c>
      <c r="AM141" s="11">
        <v>0</v>
      </c>
      <c r="AN141" s="11"/>
    </row>
    <row r="142" spans="1:40" x14ac:dyDescent="0.25">
      <c r="A142" s="13">
        <v>141</v>
      </c>
      <c r="B142" s="14">
        <v>41583.208333333336</v>
      </c>
      <c r="C142" s="15">
        <v>41583.208333333336</v>
      </c>
      <c r="D142" t="s">
        <v>143</v>
      </c>
      <c r="E142" t="s">
        <v>143</v>
      </c>
      <c r="F142" t="s">
        <v>144</v>
      </c>
      <c r="G142" s="2">
        <v>64.240432739257813</v>
      </c>
      <c r="H142" s="2">
        <v>96.79315185546875</v>
      </c>
      <c r="I142" s="2">
        <v>49.164951324462891</v>
      </c>
      <c r="J142" s="15">
        <v>41583.21601851852</v>
      </c>
      <c r="K142" s="2">
        <v>83.768989562988281</v>
      </c>
      <c r="L142" s="15">
        <v>41583.214837962965</v>
      </c>
      <c r="M142" s="2">
        <v>95.121749877929688</v>
      </c>
      <c r="N142" s="15">
        <v>41583.214837962965</v>
      </c>
      <c r="O142" s="17">
        <v>69</v>
      </c>
      <c r="P142" s="11">
        <v>507.22174072265625</v>
      </c>
      <c r="Q142" s="17">
        <v>0</v>
      </c>
      <c r="R142" s="11">
        <v>0</v>
      </c>
      <c r="S142" s="17">
        <v>0</v>
      </c>
      <c r="T142" s="11">
        <v>0</v>
      </c>
      <c r="U142" s="17">
        <v>0</v>
      </c>
      <c r="V142" s="11">
        <v>0</v>
      </c>
      <c r="W142" s="17">
        <v>0</v>
      </c>
      <c r="X142" s="11">
        <v>0</v>
      </c>
      <c r="Y142" s="11">
        <v>-99.94000244140625</v>
      </c>
      <c r="Z142" s="11">
        <v>-99.94000244140625</v>
      </c>
      <c r="AA142" s="11">
        <v>-99.94000244140625</v>
      </c>
      <c r="AB142" s="11">
        <v>-99.94000244140625</v>
      </c>
      <c r="AC142" s="11">
        <v>67.099998474121094</v>
      </c>
      <c r="AD142" s="11">
        <v>54.600002288818359</v>
      </c>
      <c r="AE142" s="11">
        <v>-99.94000244140625</v>
      </c>
      <c r="AF142" s="11">
        <v>74.149429321289062</v>
      </c>
      <c r="AG142" s="11">
        <v>64.240432739257813</v>
      </c>
      <c r="AH142" s="11">
        <v>9.90899658203125</v>
      </c>
      <c r="AI142" s="11">
        <v>66.055656433105469</v>
      </c>
      <c r="AJ142" s="11">
        <v>64.240432739257813</v>
      </c>
      <c r="AK142" s="11">
        <v>1.8152236938476563</v>
      </c>
      <c r="AL142" s="17">
        <v>0</v>
      </c>
      <c r="AM142" s="11">
        <v>0</v>
      </c>
      <c r="AN142" s="11"/>
    </row>
    <row r="143" spans="1:40" x14ac:dyDescent="0.25">
      <c r="A143" s="13">
        <v>142</v>
      </c>
      <c r="B143" s="14">
        <v>41583.229166666664</v>
      </c>
      <c r="C143" s="15">
        <v>41583.229166666664</v>
      </c>
      <c r="D143" t="s">
        <v>143</v>
      </c>
      <c r="E143" t="s">
        <v>143</v>
      </c>
      <c r="F143" t="s">
        <v>144</v>
      </c>
      <c r="G143" s="2">
        <v>65.587753295898437</v>
      </c>
      <c r="H143" s="2">
        <v>98.140472412109375</v>
      </c>
      <c r="I143" s="2">
        <v>51.805812835693359</v>
      </c>
      <c r="J143" s="15">
        <v>41583.244131944448</v>
      </c>
      <c r="K143" s="2">
        <v>85.2149658203125</v>
      </c>
      <c r="L143" s="15">
        <v>41583.249745370369</v>
      </c>
      <c r="M143" s="2">
        <v>96.858909606933594</v>
      </c>
      <c r="N143" s="15">
        <v>41583.249745370369</v>
      </c>
      <c r="O143" s="17">
        <v>78</v>
      </c>
      <c r="P143" s="11">
        <v>853.23870849609375</v>
      </c>
      <c r="Q143" s="17">
        <v>0</v>
      </c>
      <c r="R143" s="11">
        <v>0</v>
      </c>
      <c r="S143" s="17">
        <v>0</v>
      </c>
      <c r="T143" s="11">
        <v>0</v>
      </c>
      <c r="U143" s="17">
        <v>0</v>
      </c>
      <c r="V143" s="11">
        <v>0</v>
      </c>
      <c r="W143" s="17">
        <v>0</v>
      </c>
      <c r="X143" s="11">
        <v>0</v>
      </c>
      <c r="Y143" s="11">
        <v>-99.94000244140625</v>
      </c>
      <c r="Z143" s="11">
        <v>-99.94000244140625</v>
      </c>
      <c r="AA143" s="11">
        <v>-99.94000244140625</v>
      </c>
      <c r="AB143" s="11">
        <v>-99.94000244140625</v>
      </c>
      <c r="AC143" s="11">
        <v>68.400001525878906</v>
      </c>
      <c r="AD143" s="11">
        <v>57.600002288818359</v>
      </c>
      <c r="AE143" s="11">
        <v>-99.94000244140625</v>
      </c>
      <c r="AF143" s="11">
        <v>74.221290588378906</v>
      </c>
      <c r="AG143" s="11">
        <v>65.587753295898437</v>
      </c>
      <c r="AH143" s="11">
        <v>8.6335372924804687</v>
      </c>
      <c r="AI143" s="11">
        <v>67.443519592285156</v>
      </c>
      <c r="AJ143" s="11">
        <v>65.587753295898437</v>
      </c>
      <c r="AK143" s="11">
        <v>1.8557662963867187</v>
      </c>
      <c r="AL143" s="17">
        <v>0</v>
      </c>
      <c r="AM143" s="11">
        <v>0</v>
      </c>
      <c r="AN143" s="11"/>
    </row>
    <row r="144" spans="1:40" x14ac:dyDescent="0.25">
      <c r="A144" s="13">
        <v>143</v>
      </c>
      <c r="B144" s="14">
        <v>41583.25</v>
      </c>
      <c r="C144" s="15">
        <v>41583.25</v>
      </c>
      <c r="D144" t="s">
        <v>143</v>
      </c>
      <c r="E144" t="s">
        <v>143</v>
      </c>
      <c r="F144" t="s">
        <v>144</v>
      </c>
      <c r="G144" s="2">
        <v>67.516342163085937</v>
      </c>
      <c r="H144" s="2">
        <v>100.06906127929687</v>
      </c>
      <c r="I144" s="2">
        <v>54.810283660888672</v>
      </c>
      <c r="J144" s="15">
        <v>41583.253796296296</v>
      </c>
      <c r="K144" s="2">
        <v>78.255996704101563</v>
      </c>
      <c r="L144" s="15">
        <v>41583.263703703706</v>
      </c>
      <c r="M144" s="2">
        <v>91.658271789550781</v>
      </c>
      <c r="N144" s="15">
        <v>41583.263703703706</v>
      </c>
      <c r="O144" s="17">
        <v>97</v>
      </c>
      <c r="P144" s="11">
        <v>1404.6041259765625</v>
      </c>
      <c r="Q144" s="17">
        <v>0</v>
      </c>
      <c r="R144" s="11">
        <v>0</v>
      </c>
      <c r="S144" s="17">
        <v>0</v>
      </c>
      <c r="T144" s="11">
        <v>0</v>
      </c>
      <c r="U144" s="17">
        <v>0</v>
      </c>
      <c r="V144" s="11">
        <v>0</v>
      </c>
      <c r="W144" s="17">
        <v>0</v>
      </c>
      <c r="X144" s="11">
        <v>0</v>
      </c>
      <c r="Y144" s="11">
        <v>-99.94000244140625</v>
      </c>
      <c r="Z144" s="11">
        <v>-99.94000244140625</v>
      </c>
      <c r="AA144" s="11">
        <v>-99.94000244140625</v>
      </c>
      <c r="AB144" s="11">
        <v>-99.94000244140625</v>
      </c>
      <c r="AC144" s="11">
        <v>69.900001525878906</v>
      </c>
      <c r="AD144" s="11">
        <v>61.299999237060547</v>
      </c>
      <c r="AE144" s="11">
        <v>-99.94000244140625</v>
      </c>
      <c r="AF144" s="11">
        <v>77.407028198242188</v>
      </c>
      <c r="AG144" s="11">
        <v>67.516342163085937</v>
      </c>
      <c r="AH144" s="11">
        <v>9.89068603515625</v>
      </c>
      <c r="AI144" s="11">
        <v>70.249076843261719</v>
      </c>
      <c r="AJ144" s="11">
        <v>67.516342163085937</v>
      </c>
      <c r="AK144" s="11">
        <v>2.7327346801757813</v>
      </c>
      <c r="AL144" s="17">
        <v>0</v>
      </c>
      <c r="AM144" s="11">
        <v>0</v>
      </c>
      <c r="AN144" s="11"/>
    </row>
    <row r="145" spans="1:40" x14ac:dyDescent="0.25">
      <c r="A145" s="13">
        <v>144</v>
      </c>
      <c r="B145" s="14">
        <v>41583.270833333336</v>
      </c>
      <c r="C145" s="15">
        <v>41583.270833333336</v>
      </c>
      <c r="D145" t="s">
        <v>143</v>
      </c>
      <c r="E145" t="s">
        <v>143</v>
      </c>
      <c r="F145" t="s">
        <v>144</v>
      </c>
      <c r="G145" s="2">
        <v>68.44061279296875</v>
      </c>
      <c r="H145" s="2">
        <v>100.99333190917969</v>
      </c>
      <c r="I145" s="2">
        <v>57.540431976318359</v>
      </c>
      <c r="J145" s="15">
        <v>41583.282233796293</v>
      </c>
      <c r="K145" s="2">
        <v>88.745162963867188</v>
      </c>
      <c r="L145" s="15">
        <v>41583.291261574072</v>
      </c>
      <c r="M145" s="2">
        <v>100.09634399414062</v>
      </c>
      <c r="N145" s="15">
        <v>41583.291261574072</v>
      </c>
      <c r="O145" s="17">
        <v>31</v>
      </c>
      <c r="P145" s="11">
        <v>1683.9359130859375</v>
      </c>
      <c r="Q145" s="17">
        <v>1</v>
      </c>
      <c r="R145" s="11">
        <v>0.40000000596046448</v>
      </c>
      <c r="S145" s="17">
        <v>0</v>
      </c>
      <c r="T145" s="11">
        <v>0</v>
      </c>
      <c r="U145" s="17">
        <v>0</v>
      </c>
      <c r="V145" s="11">
        <v>0</v>
      </c>
      <c r="W145" s="17">
        <v>0</v>
      </c>
      <c r="X145" s="11">
        <v>0</v>
      </c>
      <c r="Y145" s="11">
        <v>-99.94000244140625</v>
      </c>
      <c r="Z145" s="11">
        <v>-99.94000244140625</v>
      </c>
      <c r="AA145" s="11">
        <v>-99.94000244140625</v>
      </c>
      <c r="AB145" s="11">
        <v>-99.94000244140625</v>
      </c>
      <c r="AC145" s="11">
        <v>70.5</v>
      </c>
      <c r="AD145" s="11">
        <v>64.400001525878906</v>
      </c>
      <c r="AE145" s="11">
        <v>-99.94000244140625</v>
      </c>
      <c r="AF145" s="11">
        <v>83.195831298828125</v>
      </c>
      <c r="AG145" s="11">
        <v>68.44061279296875</v>
      </c>
      <c r="AH145" s="11">
        <v>14.755218505859375</v>
      </c>
      <c r="AI145" s="11">
        <v>71.153091430664062</v>
      </c>
      <c r="AJ145" s="11">
        <v>68.44061279296875</v>
      </c>
      <c r="AK145" s="11">
        <v>2.7124786376953125</v>
      </c>
      <c r="AL145" s="17">
        <v>0</v>
      </c>
      <c r="AM145" s="11">
        <v>0</v>
      </c>
      <c r="AN145" s="11"/>
    </row>
    <row r="146" spans="1:40" x14ac:dyDescent="0.25">
      <c r="A146" s="13">
        <v>145</v>
      </c>
      <c r="B146" s="14">
        <v>41583.291666666664</v>
      </c>
      <c r="C146" s="15">
        <v>41583.291666666664</v>
      </c>
      <c r="D146" t="s">
        <v>143</v>
      </c>
      <c r="E146" t="s">
        <v>143</v>
      </c>
      <c r="F146" t="s">
        <v>144</v>
      </c>
      <c r="G146" s="2">
        <v>69.287384033203125</v>
      </c>
      <c r="H146" s="2">
        <v>101.84010314941406</v>
      </c>
      <c r="I146" s="2">
        <v>59.264747619628906</v>
      </c>
      <c r="J146" s="15">
        <v>41583.302442129629</v>
      </c>
      <c r="K146" s="2">
        <v>97.343544006347656</v>
      </c>
      <c r="L146" s="15">
        <v>41583.307291666664</v>
      </c>
      <c r="M146" s="2">
        <v>109.76219177246094</v>
      </c>
      <c r="N146" s="15">
        <v>41583.307291666664</v>
      </c>
      <c r="O146" s="17">
        <v>26</v>
      </c>
      <c r="P146" s="11">
        <v>1680.3367919921875</v>
      </c>
      <c r="Q146" s="17">
        <v>8</v>
      </c>
      <c r="R146" s="11">
        <v>4.4999980926513672</v>
      </c>
      <c r="S146" s="17">
        <v>0</v>
      </c>
      <c r="T146" s="11">
        <v>0</v>
      </c>
      <c r="U146" s="17">
        <v>0</v>
      </c>
      <c r="V146" s="11">
        <v>0</v>
      </c>
      <c r="W146" s="17">
        <v>0</v>
      </c>
      <c r="X146" s="11">
        <v>0</v>
      </c>
      <c r="Y146" s="11">
        <v>-99.94000244140625</v>
      </c>
      <c r="Z146" s="11">
        <v>-99.94000244140625</v>
      </c>
      <c r="AA146" s="11">
        <v>-99.94000244140625</v>
      </c>
      <c r="AB146" s="11">
        <v>-99.94000244140625</v>
      </c>
      <c r="AC146" s="11">
        <v>69.800003051757812</v>
      </c>
      <c r="AD146" s="11">
        <v>64.300003051757812</v>
      </c>
      <c r="AE146" s="11">
        <v>-99.94000244140625</v>
      </c>
      <c r="AF146" s="11">
        <v>80.154525756835938</v>
      </c>
      <c r="AG146" s="11">
        <v>69.287384033203125</v>
      </c>
      <c r="AH146" s="11">
        <v>10.867141723632813</v>
      </c>
      <c r="AI146" s="11">
        <v>74.936187744140625</v>
      </c>
      <c r="AJ146" s="11">
        <v>69.287384033203125</v>
      </c>
      <c r="AK146" s="11">
        <v>5.6488037109375</v>
      </c>
      <c r="AL146" s="17">
        <v>0</v>
      </c>
      <c r="AM146" s="11">
        <v>0</v>
      </c>
      <c r="AN146" s="11"/>
    </row>
    <row r="147" spans="1:40" x14ac:dyDescent="0.25">
      <c r="A147" s="13">
        <v>146</v>
      </c>
      <c r="B147" s="14">
        <v>41583.3125</v>
      </c>
      <c r="C147" s="15">
        <v>41583.3125</v>
      </c>
      <c r="D147" t="s">
        <v>143</v>
      </c>
      <c r="E147" t="s">
        <v>143</v>
      </c>
      <c r="F147" t="s">
        <v>144</v>
      </c>
      <c r="G147" s="2">
        <v>67.03424072265625</v>
      </c>
      <c r="H147" s="2">
        <v>99.586959838867188</v>
      </c>
      <c r="I147" s="2">
        <v>59.152416229248047</v>
      </c>
      <c r="J147" s="15">
        <v>41583.331817129627</v>
      </c>
      <c r="K147" s="2">
        <v>89.488662719726563</v>
      </c>
      <c r="L147" s="15">
        <v>41583.323148148149</v>
      </c>
      <c r="M147" s="2">
        <v>99.75927734375</v>
      </c>
      <c r="N147" s="15">
        <v>41583.323136574072</v>
      </c>
      <c r="O147" s="17">
        <v>125</v>
      </c>
      <c r="P147" s="11">
        <v>1350.517333984375</v>
      </c>
      <c r="Q147" s="17">
        <v>2</v>
      </c>
      <c r="R147" s="11">
        <v>2.6999995708465576</v>
      </c>
      <c r="S147" s="17">
        <v>0</v>
      </c>
      <c r="T147" s="11">
        <v>0</v>
      </c>
      <c r="U147" s="17">
        <v>0</v>
      </c>
      <c r="V147" s="11">
        <v>0</v>
      </c>
      <c r="W147" s="17">
        <v>0</v>
      </c>
      <c r="X147" s="11">
        <v>0</v>
      </c>
      <c r="Y147" s="11">
        <v>-99.94000244140625</v>
      </c>
      <c r="Z147" s="11">
        <v>-99.94000244140625</v>
      </c>
      <c r="AA147" s="11">
        <v>-99.94000244140625</v>
      </c>
      <c r="AB147" s="11">
        <v>-99.94000244140625</v>
      </c>
      <c r="AC147" s="11">
        <v>68.400001525878906</v>
      </c>
      <c r="AD147" s="11">
        <v>62.400001525878906</v>
      </c>
      <c r="AE147" s="11">
        <v>-99.94000244140625</v>
      </c>
      <c r="AF147" s="11">
        <v>81.739959716796875</v>
      </c>
      <c r="AG147" s="11">
        <v>67.03424072265625</v>
      </c>
      <c r="AH147" s="11">
        <v>14.705718994140625</v>
      </c>
      <c r="AI147" s="11">
        <v>70.056297302246094</v>
      </c>
      <c r="AJ147" s="11">
        <v>67.03424072265625</v>
      </c>
      <c r="AK147" s="11">
        <v>3.0220565795898437</v>
      </c>
      <c r="AL147" s="17">
        <v>0</v>
      </c>
      <c r="AM147" s="11">
        <v>0</v>
      </c>
      <c r="AN147" s="11"/>
    </row>
    <row r="148" spans="1:40" x14ac:dyDescent="0.25">
      <c r="A148" s="13">
        <v>147</v>
      </c>
      <c r="B148" s="14">
        <v>41583.333333333336</v>
      </c>
      <c r="C148" s="15">
        <v>41583.333333333336</v>
      </c>
      <c r="D148" t="s">
        <v>143</v>
      </c>
      <c r="E148" t="s">
        <v>143</v>
      </c>
      <c r="F148" t="s">
        <v>144</v>
      </c>
      <c r="G148" s="2">
        <v>67.23223876953125</v>
      </c>
      <c r="H148" s="2">
        <v>99.784957885742187</v>
      </c>
      <c r="I148" s="2">
        <v>55.934013366699219</v>
      </c>
      <c r="J148" s="15">
        <v>41583.349756944444</v>
      </c>
      <c r="K148" s="2">
        <v>87.872520446777344</v>
      </c>
      <c r="L148" s="15">
        <v>41583.353298611109</v>
      </c>
      <c r="M148" s="2">
        <v>100.22447204589844</v>
      </c>
      <c r="N148" s="15">
        <v>41583.353298611109</v>
      </c>
      <c r="O148" s="17">
        <v>66</v>
      </c>
      <c r="P148" s="11">
        <v>1381.90966796875</v>
      </c>
      <c r="Q148" s="17">
        <v>3</v>
      </c>
      <c r="R148" s="11">
        <v>2.0000002384185791</v>
      </c>
      <c r="S148" s="17">
        <v>0</v>
      </c>
      <c r="T148" s="11">
        <v>0</v>
      </c>
      <c r="U148" s="17">
        <v>0</v>
      </c>
      <c r="V148" s="11">
        <v>0</v>
      </c>
      <c r="W148" s="17">
        <v>0</v>
      </c>
      <c r="X148" s="11">
        <v>0</v>
      </c>
      <c r="Y148" s="11">
        <v>-99.94000244140625</v>
      </c>
      <c r="Z148" s="11">
        <v>-99.94000244140625</v>
      </c>
      <c r="AA148" s="11">
        <v>-99.94000244140625</v>
      </c>
      <c r="AB148" s="11">
        <v>-99.94000244140625</v>
      </c>
      <c r="AC148" s="11">
        <v>68.800003051757812</v>
      </c>
      <c r="AD148" s="11">
        <v>61.700000762939453</v>
      </c>
      <c r="AE148" s="11">
        <v>-99.94000244140625</v>
      </c>
      <c r="AF148" s="11">
        <v>78.433364868164062</v>
      </c>
      <c r="AG148" s="11">
        <v>67.23223876953125</v>
      </c>
      <c r="AH148" s="11">
        <v>11.201126098632813</v>
      </c>
      <c r="AI148" s="11">
        <v>69.596870422363281</v>
      </c>
      <c r="AJ148" s="11">
        <v>67.23223876953125</v>
      </c>
      <c r="AK148" s="11">
        <v>2.3646316528320312</v>
      </c>
      <c r="AL148" s="17">
        <v>0</v>
      </c>
      <c r="AM148" s="11">
        <v>0</v>
      </c>
      <c r="AN148" s="11"/>
    </row>
    <row r="149" spans="1:40" x14ac:dyDescent="0.25">
      <c r="A149" s="13">
        <v>148</v>
      </c>
      <c r="B149" s="14">
        <v>41583.354166666664</v>
      </c>
      <c r="C149" s="15">
        <v>41583.354166666664</v>
      </c>
      <c r="D149" t="s">
        <v>143</v>
      </c>
      <c r="E149" t="s">
        <v>143</v>
      </c>
      <c r="F149" t="s">
        <v>144</v>
      </c>
      <c r="G149" s="2">
        <v>68.144813537597656</v>
      </c>
      <c r="H149" s="2">
        <v>100.69754028320312</v>
      </c>
      <c r="I149" s="2">
        <v>55.856613159179687</v>
      </c>
      <c r="J149" s="15">
        <v>41583.357106481482</v>
      </c>
      <c r="K149" s="2">
        <v>85.170936584472656</v>
      </c>
      <c r="L149" s="15">
        <v>41583.369699074072</v>
      </c>
      <c r="M149" s="2">
        <v>96.629348754882813</v>
      </c>
      <c r="N149" s="15">
        <v>41583.369699074072</v>
      </c>
      <c r="O149" s="17">
        <v>66</v>
      </c>
      <c r="P149" s="11">
        <v>1455.3917236328125</v>
      </c>
      <c r="Q149" s="17">
        <v>1</v>
      </c>
      <c r="R149" s="11">
        <v>0.40000000596046448</v>
      </c>
      <c r="S149" s="17">
        <v>0</v>
      </c>
      <c r="T149" s="11">
        <v>0</v>
      </c>
      <c r="U149" s="17">
        <v>0</v>
      </c>
      <c r="V149" s="11">
        <v>0</v>
      </c>
      <c r="W149" s="17">
        <v>0</v>
      </c>
      <c r="X149" s="11">
        <v>0</v>
      </c>
      <c r="Y149" s="11">
        <v>-99.94000244140625</v>
      </c>
      <c r="Z149" s="11">
        <v>-99.94000244140625</v>
      </c>
      <c r="AA149" s="11">
        <v>-99.94000244140625</v>
      </c>
      <c r="AB149" s="11">
        <v>-99.94000244140625</v>
      </c>
      <c r="AC149" s="11">
        <v>69.700004577636719</v>
      </c>
      <c r="AD149" s="11">
        <v>62.299999237060547</v>
      </c>
      <c r="AE149" s="11">
        <v>-99.94000244140625</v>
      </c>
      <c r="AF149" s="11">
        <v>79.271675109863281</v>
      </c>
      <c r="AG149" s="11">
        <v>68.144813537597656</v>
      </c>
      <c r="AH149" s="11">
        <v>11.126861572265625</v>
      </c>
      <c r="AI149" s="11">
        <v>69.753807067871094</v>
      </c>
      <c r="AJ149" s="11">
        <v>68.144813537597656</v>
      </c>
      <c r="AK149" s="11">
        <v>1.6089935302734375</v>
      </c>
      <c r="AL149" s="17">
        <v>0</v>
      </c>
      <c r="AM149" s="11">
        <v>0</v>
      </c>
      <c r="AN149" s="11"/>
    </row>
    <row r="150" spans="1:40" x14ac:dyDescent="0.25">
      <c r="A150" s="13">
        <v>149</v>
      </c>
      <c r="B150" s="14">
        <v>41583.375</v>
      </c>
      <c r="C150" s="15">
        <v>41583.375</v>
      </c>
      <c r="D150" t="s">
        <v>143</v>
      </c>
      <c r="E150" t="s">
        <v>143</v>
      </c>
      <c r="F150" t="s">
        <v>144</v>
      </c>
      <c r="G150" s="2">
        <v>66.351249694824219</v>
      </c>
      <c r="H150" s="2">
        <v>98.903976440429688</v>
      </c>
      <c r="I150" s="2">
        <v>53.106620788574219</v>
      </c>
      <c r="J150" s="15">
        <v>41583.386273148149</v>
      </c>
      <c r="K150" s="2">
        <v>84.115005493164063</v>
      </c>
      <c r="L150" s="15">
        <v>41583.375416666669</v>
      </c>
      <c r="M150" s="2">
        <v>94.410118103027344</v>
      </c>
      <c r="N150" s="15">
        <v>41583.383564814816</v>
      </c>
      <c r="O150" s="17">
        <v>88</v>
      </c>
      <c r="P150" s="11">
        <v>1263.338623046875</v>
      </c>
      <c r="Q150" s="17">
        <v>0</v>
      </c>
      <c r="R150" s="11">
        <v>0</v>
      </c>
      <c r="S150" s="17">
        <v>0</v>
      </c>
      <c r="T150" s="11">
        <v>0</v>
      </c>
      <c r="U150" s="17">
        <v>0</v>
      </c>
      <c r="V150" s="11">
        <v>0</v>
      </c>
      <c r="W150" s="17">
        <v>0</v>
      </c>
      <c r="X150" s="11">
        <v>0</v>
      </c>
      <c r="Y150" s="11">
        <v>-99.94000244140625</v>
      </c>
      <c r="Z150" s="11">
        <v>-99.94000244140625</v>
      </c>
      <c r="AA150" s="11">
        <v>-99.94000244140625</v>
      </c>
      <c r="AB150" s="11">
        <v>-99.94000244140625</v>
      </c>
      <c r="AC150" s="11">
        <v>68.700004577636719</v>
      </c>
      <c r="AD150" s="11">
        <v>61.400001525878906</v>
      </c>
      <c r="AE150" s="11">
        <v>-99.94000244140625</v>
      </c>
      <c r="AF150" s="11">
        <v>77.938949584960937</v>
      </c>
      <c r="AG150" s="11">
        <v>66.351249694824219</v>
      </c>
      <c r="AH150" s="11">
        <v>11.587699890136719</v>
      </c>
      <c r="AI150" s="11">
        <v>68.383270263671875</v>
      </c>
      <c r="AJ150" s="11">
        <v>66.351249694824219</v>
      </c>
      <c r="AK150" s="11">
        <v>2.0320205688476562</v>
      </c>
      <c r="AL150" s="17">
        <v>0</v>
      </c>
      <c r="AM150" s="11">
        <v>0</v>
      </c>
      <c r="AN150" s="11"/>
    </row>
    <row r="151" spans="1:40" x14ac:dyDescent="0.25">
      <c r="A151" s="13">
        <v>150</v>
      </c>
      <c r="B151" s="14">
        <v>41583.395833333336</v>
      </c>
      <c r="C151" s="15">
        <v>41583.395833333336</v>
      </c>
      <c r="D151" t="s">
        <v>143</v>
      </c>
      <c r="E151" t="s">
        <v>143</v>
      </c>
      <c r="F151" t="s">
        <v>144</v>
      </c>
      <c r="G151" s="2">
        <v>66.909584045410156</v>
      </c>
      <c r="H151" s="2">
        <v>99.462310791015625</v>
      </c>
      <c r="I151" s="2">
        <v>55.363277435302734</v>
      </c>
      <c r="J151" s="15">
        <v>41583.402141203704</v>
      </c>
      <c r="K151" s="2">
        <v>86.744697570800781</v>
      </c>
      <c r="L151" s="15">
        <v>41583.412986111114</v>
      </c>
      <c r="M151" s="2">
        <v>101.63475036621094</v>
      </c>
      <c r="N151" s="15">
        <v>41583.412986111114</v>
      </c>
      <c r="O151" s="17">
        <v>94</v>
      </c>
      <c r="P151" s="11">
        <v>1301.92919921875</v>
      </c>
      <c r="Q151" s="17">
        <v>1</v>
      </c>
      <c r="R151" s="11">
        <v>1.1000001430511475</v>
      </c>
      <c r="S151" s="17">
        <v>0</v>
      </c>
      <c r="T151" s="11">
        <v>0</v>
      </c>
      <c r="U151" s="17">
        <v>0</v>
      </c>
      <c r="V151" s="11">
        <v>0</v>
      </c>
      <c r="W151" s="17">
        <v>0</v>
      </c>
      <c r="X151" s="11">
        <v>0</v>
      </c>
      <c r="Y151" s="11">
        <v>-99.94000244140625</v>
      </c>
      <c r="Z151" s="11">
        <v>-99.94000244140625</v>
      </c>
      <c r="AA151" s="11">
        <v>-99.94000244140625</v>
      </c>
      <c r="AB151" s="11">
        <v>-99.94000244140625</v>
      </c>
      <c r="AC151" s="11">
        <v>68.700004577636719</v>
      </c>
      <c r="AD151" s="11">
        <v>61.799999237060547</v>
      </c>
      <c r="AE151" s="11">
        <v>-99.94000244140625</v>
      </c>
      <c r="AF151" s="11">
        <v>78.142280578613281</v>
      </c>
      <c r="AG151" s="11">
        <v>66.909584045410156</v>
      </c>
      <c r="AH151" s="11">
        <v>11.232696533203125</v>
      </c>
      <c r="AI151" s="11">
        <v>68.952056884765625</v>
      </c>
      <c r="AJ151" s="11">
        <v>66.909584045410156</v>
      </c>
      <c r="AK151" s="11">
        <v>2.0424728393554687</v>
      </c>
      <c r="AL151" s="17">
        <v>0</v>
      </c>
      <c r="AM151" s="11">
        <v>0</v>
      </c>
      <c r="AN151" s="11"/>
    </row>
    <row r="152" spans="1:40" x14ac:dyDescent="0.25">
      <c r="A152" s="13">
        <v>151</v>
      </c>
      <c r="B152" s="14">
        <v>41583.416666666664</v>
      </c>
      <c r="C152" s="15">
        <v>41583.416666666664</v>
      </c>
      <c r="D152" t="s">
        <v>143</v>
      </c>
      <c r="E152" t="s">
        <v>143</v>
      </c>
      <c r="F152" t="s">
        <v>144</v>
      </c>
      <c r="G152" s="2">
        <v>66.795852661132812</v>
      </c>
      <c r="H152" s="2">
        <v>99.34857177734375</v>
      </c>
      <c r="I152" s="2">
        <v>57.320758819580078</v>
      </c>
      <c r="J152" s="15">
        <v>41583.435937499999</v>
      </c>
      <c r="K152" s="2">
        <v>85.876327514648438</v>
      </c>
      <c r="L152" s="15">
        <v>41583.428749999999</v>
      </c>
      <c r="M152" s="2">
        <v>101.76607513427734</v>
      </c>
      <c r="N152" s="15">
        <v>41583.428749999999</v>
      </c>
      <c r="O152" s="17">
        <v>78</v>
      </c>
      <c r="P152" s="11">
        <v>1321.92431640625</v>
      </c>
      <c r="Q152" s="17">
        <v>1</v>
      </c>
      <c r="R152" s="11">
        <v>0.20000000298023224</v>
      </c>
      <c r="S152" s="17">
        <v>0</v>
      </c>
      <c r="T152" s="11">
        <v>0</v>
      </c>
      <c r="U152" s="17">
        <v>0</v>
      </c>
      <c r="V152" s="11">
        <v>0</v>
      </c>
      <c r="W152" s="17">
        <v>0</v>
      </c>
      <c r="X152" s="11">
        <v>0</v>
      </c>
      <c r="Y152" s="11">
        <v>-99.94000244140625</v>
      </c>
      <c r="Z152" s="11">
        <v>-99.94000244140625</v>
      </c>
      <c r="AA152" s="11">
        <v>-99.94000244140625</v>
      </c>
      <c r="AB152" s="11">
        <v>-99.94000244140625</v>
      </c>
      <c r="AC152" s="11">
        <v>68.900001525878906</v>
      </c>
      <c r="AD152" s="11">
        <v>61.900001525878906</v>
      </c>
      <c r="AE152" s="11">
        <v>-99.94000244140625</v>
      </c>
      <c r="AF152" s="11">
        <v>78.008308410644531</v>
      </c>
      <c r="AG152" s="11">
        <v>66.795852661132812</v>
      </c>
      <c r="AH152" s="11">
        <v>11.212455749511719</v>
      </c>
      <c r="AI152" s="11">
        <v>68.678939819335938</v>
      </c>
      <c r="AJ152" s="11">
        <v>66.795852661132812</v>
      </c>
      <c r="AK152" s="11">
        <v>1.883087158203125</v>
      </c>
      <c r="AL152" s="17">
        <v>0</v>
      </c>
      <c r="AM152" s="11">
        <v>0</v>
      </c>
      <c r="AN152" s="11"/>
    </row>
    <row r="153" spans="1:40" x14ac:dyDescent="0.25">
      <c r="A153" s="13">
        <v>152</v>
      </c>
      <c r="B153" s="14">
        <v>41583.4375</v>
      </c>
      <c r="C153" s="15">
        <v>41583.4375</v>
      </c>
      <c r="D153" t="s">
        <v>143</v>
      </c>
      <c r="E153" t="s">
        <v>143</v>
      </c>
      <c r="F153" t="s">
        <v>144</v>
      </c>
      <c r="G153" s="2">
        <v>69.444061279296875</v>
      </c>
      <c r="H153" s="2">
        <v>101.99678039550781</v>
      </c>
      <c r="I153" s="2">
        <v>57.242324829101563</v>
      </c>
      <c r="J153" s="15">
        <v>41583.438842592594</v>
      </c>
      <c r="K153" s="2">
        <v>87.002799987792969</v>
      </c>
      <c r="L153" s="15">
        <v>41583.439687500002</v>
      </c>
      <c r="M153" s="2">
        <v>103.17816162109375</v>
      </c>
      <c r="N153" s="15">
        <v>41583.439687500002</v>
      </c>
      <c r="O153" s="17">
        <v>25</v>
      </c>
      <c r="P153" s="11">
        <v>1652.6435546875</v>
      </c>
      <c r="Q153" s="17">
        <v>1</v>
      </c>
      <c r="R153" s="11">
        <v>0.40000000596046448</v>
      </c>
      <c r="S153" s="17">
        <v>0</v>
      </c>
      <c r="T153" s="11">
        <v>0</v>
      </c>
      <c r="U153" s="17">
        <v>0</v>
      </c>
      <c r="V153" s="11">
        <v>0</v>
      </c>
      <c r="W153" s="17">
        <v>0</v>
      </c>
      <c r="X153" s="11">
        <v>0</v>
      </c>
      <c r="Y153" s="11">
        <v>-99.94000244140625</v>
      </c>
      <c r="Z153" s="11">
        <v>-99.94000244140625</v>
      </c>
      <c r="AA153" s="11">
        <v>-99.94000244140625</v>
      </c>
      <c r="AB153" s="11">
        <v>-99.94000244140625</v>
      </c>
      <c r="AC153" s="11">
        <v>71.200004577636719</v>
      </c>
      <c r="AD153" s="11">
        <v>64.5</v>
      </c>
      <c r="AE153" s="11">
        <v>-99.94000244140625</v>
      </c>
      <c r="AF153" s="11">
        <v>79.511215209960938</v>
      </c>
      <c r="AG153" s="11">
        <v>69.444061279296875</v>
      </c>
      <c r="AH153" s="11">
        <v>10.067153930664062</v>
      </c>
      <c r="AI153" s="11">
        <v>70.869255065917969</v>
      </c>
      <c r="AJ153" s="11">
        <v>69.444061279296875</v>
      </c>
      <c r="AK153" s="11">
        <v>1.4251937866210937</v>
      </c>
      <c r="AL153" s="17">
        <v>0</v>
      </c>
      <c r="AM153" s="11">
        <v>0</v>
      </c>
      <c r="AN153" s="11"/>
    </row>
    <row r="154" spans="1:40" x14ac:dyDescent="0.25">
      <c r="A154" s="13">
        <v>153</v>
      </c>
      <c r="B154" s="14">
        <v>41583.458333333336</v>
      </c>
      <c r="C154" s="15">
        <v>41583.458333333336</v>
      </c>
      <c r="D154" t="s">
        <v>143</v>
      </c>
      <c r="E154" t="s">
        <v>143</v>
      </c>
      <c r="F154" t="s">
        <v>144</v>
      </c>
      <c r="G154" s="2">
        <v>68.277084350585937</v>
      </c>
      <c r="H154" s="2">
        <v>100.82980346679687</v>
      </c>
      <c r="I154" s="2">
        <v>58.052066802978516</v>
      </c>
      <c r="J154" s="15">
        <v>41583.476203703707</v>
      </c>
      <c r="K154" s="2">
        <v>82.277694702148438</v>
      </c>
      <c r="L154" s="15">
        <v>41583.460682870369</v>
      </c>
      <c r="M154" s="2">
        <v>93.355453491210938</v>
      </c>
      <c r="N154" s="15">
        <v>41583.470763888887</v>
      </c>
      <c r="O154" s="17">
        <v>53</v>
      </c>
      <c r="P154" s="11">
        <v>1457.291259765625</v>
      </c>
      <c r="Q154" s="17">
        <v>0</v>
      </c>
      <c r="R154" s="11">
        <v>0</v>
      </c>
      <c r="S154" s="17">
        <v>0</v>
      </c>
      <c r="T154" s="11">
        <v>0</v>
      </c>
      <c r="U154" s="17">
        <v>0</v>
      </c>
      <c r="V154" s="11">
        <v>0</v>
      </c>
      <c r="W154" s="17">
        <v>0</v>
      </c>
      <c r="X154" s="11">
        <v>0</v>
      </c>
      <c r="Y154" s="11">
        <v>-99.94000244140625</v>
      </c>
      <c r="Z154" s="11">
        <v>-99.94000244140625</v>
      </c>
      <c r="AA154" s="11">
        <v>-99.94000244140625</v>
      </c>
      <c r="AB154" s="11">
        <v>-99.94000244140625</v>
      </c>
      <c r="AC154" s="11">
        <v>70.599998474121094</v>
      </c>
      <c r="AD154" s="11">
        <v>62.600002288818359</v>
      </c>
      <c r="AE154" s="11">
        <v>-99.94000244140625</v>
      </c>
      <c r="AF154" s="11">
        <v>78.548934936523438</v>
      </c>
      <c r="AG154" s="11">
        <v>68.277084350585937</v>
      </c>
      <c r="AH154" s="11">
        <v>10.2718505859375</v>
      </c>
      <c r="AI154" s="11">
        <v>69.584823608398438</v>
      </c>
      <c r="AJ154" s="11">
        <v>68.277084350585937</v>
      </c>
      <c r="AK154" s="11">
        <v>1.3077392578125</v>
      </c>
      <c r="AL154" s="17">
        <v>0</v>
      </c>
      <c r="AM154" s="11">
        <v>0</v>
      </c>
      <c r="AN154" s="11"/>
    </row>
    <row r="155" spans="1:40" x14ac:dyDescent="0.25">
      <c r="A155" s="13">
        <v>154</v>
      </c>
      <c r="B155" s="14">
        <v>41583.479166666664</v>
      </c>
      <c r="C155" s="15">
        <v>41583.479166666664</v>
      </c>
      <c r="D155" t="s">
        <v>143</v>
      </c>
      <c r="E155" t="s">
        <v>143</v>
      </c>
      <c r="F155" t="s">
        <v>144</v>
      </c>
      <c r="G155" s="2">
        <v>70.169036865234375</v>
      </c>
      <c r="H155" s="2">
        <v>102.72175598144531</v>
      </c>
      <c r="I155" s="2">
        <v>56.751079559326172</v>
      </c>
      <c r="J155" s="15">
        <v>41583.485000000001</v>
      </c>
      <c r="K155" s="2">
        <v>91.125984191894531</v>
      </c>
      <c r="L155" s="15">
        <v>41583.495833333334</v>
      </c>
      <c r="M155" s="2">
        <v>101.13118743896484</v>
      </c>
      <c r="N155" s="15">
        <v>41583.495844907404</v>
      </c>
      <c r="O155" s="17">
        <v>82</v>
      </c>
      <c r="P155" s="11">
        <v>1413.90185546875</v>
      </c>
      <c r="Q155" s="17">
        <v>4</v>
      </c>
      <c r="R155" s="11">
        <v>7.0999956130981445</v>
      </c>
      <c r="S155" s="17">
        <v>0</v>
      </c>
      <c r="T155" s="11">
        <v>0</v>
      </c>
      <c r="U155" s="17">
        <v>0</v>
      </c>
      <c r="V155" s="11">
        <v>0</v>
      </c>
      <c r="W155" s="17">
        <v>0</v>
      </c>
      <c r="X155" s="11">
        <v>0</v>
      </c>
      <c r="Y155" s="11">
        <v>-99.94000244140625</v>
      </c>
      <c r="Z155" s="11">
        <v>-99.94000244140625</v>
      </c>
      <c r="AA155" s="11">
        <v>-99.94000244140625</v>
      </c>
      <c r="AB155" s="11">
        <v>-99.94000244140625</v>
      </c>
      <c r="AC155" s="11">
        <v>72</v>
      </c>
      <c r="AD155" s="11">
        <v>62.100002288818359</v>
      </c>
      <c r="AE155" s="11">
        <v>-99.94000244140625</v>
      </c>
      <c r="AF155" s="11">
        <v>80.520599365234375</v>
      </c>
      <c r="AG155" s="11">
        <v>70.169036865234375</v>
      </c>
      <c r="AH155" s="11">
        <v>10.3515625</v>
      </c>
      <c r="AI155" s="11">
        <v>72.212272644042969</v>
      </c>
      <c r="AJ155" s="11">
        <v>70.169036865234375</v>
      </c>
      <c r="AK155" s="11">
        <v>2.0432357788085937</v>
      </c>
      <c r="AL155" s="17">
        <v>0</v>
      </c>
      <c r="AM155" s="11">
        <v>0</v>
      </c>
      <c r="AN155" s="11"/>
    </row>
    <row r="156" spans="1:40" x14ac:dyDescent="0.25">
      <c r="A156" s="13">
        <v>155</v>
      </c>
      <c r="B156" s="14">
        <v>41583.5</v>
      </c>
      <c r="C156" s="15">
        <v>41583.5</v>
      </c>
      <c r="D156" t="s">
        <v>143</v>
      </c>
      <c r="E156" t="s">
        <v>143</v>
      </c>
      <c r="F156" t="s">
        <v>144</v>
      </c>
      <c r="G156" s="2">
        <v>69.734260559082031</v>
      </c>
      <c r="H156" s="2">
        <v>102.2869873046875</v>
      </c>
      <c r="I156" s="2">
        <v>59.594253540039062</v>
      </c>
      <c r="J156" s="15">
        <v>41583.520289351851</v>
      </c>
      <c r="K156" s="2">
        <v>97.682395935058594</v>
      </c>
      <c r="L156" s="15">
        <v>41583.517407407409</v>
      </c>
      <c r="M156" s="2">
        <v>103.81486511230469</v>
      </c>
      <c r="N156" s="15">
        <v>41583.517407407409</v>
      </c>
      <c r="O156" s="17">
        <v>55</v>
      </c>
      <c r="P156" s="11">
        <v>1513.3775634765625</v>
      </c>
      <c r="Q156" s="17">
        <v>4</v>
      </c>
      <c r="R156" s="11">
        <v>7.6999950408935547</v>
      </c>
      <c r="S156" s="17">
        <v>0</v>
      </c>
      <c r="T156" s="11">
        <v>0</v>
      </c>
      <c r="U156" s="17">
        <v>0</v>
      </c>
      <c r="V156" s="11">
        <v>0</v>
      </c>
      <c r="W156" s="17">
        <v>0</v>
      </c>
      <c r="X156" s="11">
        <v>0</v>
      </c>
      <c r="Y156" s="11">
        <v>-99.94000244140625</v>
      </c>
      <c r="Z156" s="11">
        <v>-99.94000244140625</v>
      </c>
      <c r="AA156" s="11">
        <v>-99.94000244140625</v>
      </c>
      <c r="AB156" s="11">
        <v>-99.94000244140625</v>
      </c>
      <c r="AC156" s="11">
        <v>69.400001525878906</v>
      </c>
      <c r="AD156" s="11">
        <v>63.100002288818359</v>
      </c>
      <c r="AE156" s="11">
        <v>-99.94000244140625</v>
      </c>
      <c r="AF156" s="11">
        <v>79.771034240722656</v>
      </c>
      <c r="AG156" s="11">
        <v>69.734260559082031</v>
      </c>
      <c r="AH156" s="11">
        <v>10.036773681640625</v>
      </c>
      <c r="AI156" s="11">
        <v>73.408439636230469</v>
      </c>
      <c r="AJ156" s="11">
        <v>69.734260559082031</v>
      </c>
      <c r="AK156" s="11">
        <v>3.6741790771484375</v>
      </c>
      <c r="AL156" s="17">
        <v>0</v>
      </c>
      <c r="AM156" s="11">
        <v>0</v>
      </c>
      <c r="AN156" s="11"/>
    </row>
    <row r="157" spans="1:40" x14ac:dyDescent="0.25">
      <c r="A157" s="13">
        <v>156</v>
      </c>
      <c r="B157" s="14">
        <v>41583.520833333336</v>
      </c>
      <c r="C157" s="15">
        <v>41583.520833333336</v>
      </c>
      <c r="D157" t="s">
        <v>143</v>
      </c>
      <c r="E157" t="s">
        <v>143</v>
      </c>
      <c r="F157" t="s">
        <v>144</v>
      </c>
      <c r="G157" s="2">
        <v>74.362861633300781</v>
      </c>
      <c r="H157" s="2">
        <v>106.91558837890625</v>
      </c>
      <c r="I157" s="2">
        <v>60.125740051269531</v>
      </c>
      <c r="J157" s="15">
        <v>41583.523611111108</v>
      </c>
      <c r="K157" s="2">
        <v>87.378547668457031</v>
      </c>
      <c r="L157" s="15">
        <v>41583.538356481484</v>
      </c>
      <c r="M157" s="2">
        <v>104.01632690429687</v>
      </c>
      <c r="N157" s="15">
        <v>41583.538356481484</v>
      </c>
      <c r="O157" s="17">
        <v>16</v>
      </c>
      <c r="P157" s="11">
        <v>1728.625</v>
      </c>
      <c r="Q157" s="17">
        <v>2</v>
      </c>
      <c r="R157" s="11">
        <v>0.90000009536743164</v>
      </c>
      <c r="S157" s="17">
        <v>0</v>
      </c>
      <c r="T157" s="11">
        <v>0</v>
      </c>
      <c r="U157" s="17">
        <v>0</v>
      </c>
      <c r="V157" s="11">
        <v>0</v>
      </c>
      <c r="W157" s="17">
        <v>0</v>
      </c>
      <c r="X157" s="11">
        <v>0</v>
      </c>
      <c r="Y157" s="11">
        <v>-99.94000244140625</v>
      </c>
      <c r="Z157" s="11">
        <v>-99.94000244140625</v>
      </c>
      <c r="AA157" s="11">
        <v>-99.94000244140625</v>
      </c>
      <c r="AB157" s="11">
        <v>-99.94000244140625</v>
      </c>
      <c r="AC157" s="11">
        <v>77.900001525878906</v>
      </c>
      <c r="AD157" s="11">
        <v>65.5</v>
      </c>
      <c r="AE157" s="11">
        <v>-99.94000244140625</v>
      </c>
      <c r="AF157" s="11">
        <v>80.447525024414063</v>
      </c>
      <c r="AG157" s="11">
        <v>74.362861633300781</v>
      </c>
      <c r="AH157" s="11">
        <v>6.0846633911132812</v>
      </c>
      <c r="AI157" s="11">
        <v>75.302238464355469</v>
      </c>
      <c r="AJ157" s="11">
        <v>74.362861633300781</v>
      </c>
      <c r="AK157" s="11">
        <v>0.9393768310546875</v>
      </c>
      <c r="AL157" s="17">
        <v>0</v>
      </c>
      <c r="AM157" s="11">
        <v>0</v>
      </c>
      <c r="AN157" s="11"/>
    </row>
    <row r="158" spans="1:40" x14ac:dyDescent="0.25">
      <c r="A158" s="13">
        <v>157</v>
      </c>
      <c r="B158" s="14">
        <v>41583.541666666664</v>
      </c>
      <c r="C158" s="15">
        <v>41583.541666666664</v>
      </c>
      <c r="D158" t="s">
        <v>143</v>
      </c>
      <c r="E158" t="s">
        <v>143</v>
      </c>
      <c r="F158" t="s">
        <v>144</v>
      </c>
      <c r="G158" s="2">
        <v>77.873489379882813</v>
      </c>
      <c r="H158" s="2">
        <v>110.42620849609375</v>
      </c>
      <c r="I158" s="2">
        <v>70.390632629394531</v>
      </c>
      <c r="J158" s="15">
        <v>41583.54246527778</v>
      </c>
      <c r="K158" s="2">
        <v>83.285018920898438</v>
      </c>
      <c r="L158" s="15">
        <v>41583.557326388887</v>
      </c>
      <c r="M158" s="2">
        <v>104.54779815673828</v>
      </c>
      <c r="N158" s="15">
        <v>41583.559108796297</v>
      </c>
      <c r="O158" s="17">
        <v>0</v>
      </c>
      <c r="P158" s="11">
        <v>1799.7076416015625</v>
      </c>
      <c r="Q158" s="17">
        <v>0</v>
      </c>
      <c r="R158" s="11">
        <v>0</v>
      </c>
      <c r="S158" s="17">
        <v>0</v>
      </c>
      <c r="T158" s="11">
        <v>0</v>
      </c>
      <c r="U158" s="17">
        <v>0</v>
      </c>
      <c r="V158" s="11">
        <v>0</v>
      </c>
      <c r="W158" s="17">
        <v>0</v>
      </c>
      <c r="X158" s="11">
        <v>0</v>
      </c>
      <c r="Y158" s="11">
        <v>-99.94000244140625</v>
      </c>
      <c r="Z158" s="11">
        <v>-99.94000244140625</v>
      </c>
      <c r="AA158" s="11">
        <v>-99.94000244140625</v>
      </c>
      <c r="AB158" s="11">
        <v>-99.94000244140625</v>
      </c>
      <c r="AC158" s="11">
        <v>79.599998474121094</v>
      </c>
      <c r="AD158" s="11">
        <v>75</v>
      </c>
      <c r="AE158" s="11">
        <v>-99.94000244140625</v>
      </c>
      <c r="AF158" s="11">
        <v>79.910919189453125</v>
      </c>
      <c r="AG158" s="11">
        <v>77.873489379882813</v>
      </c>
      <c r="AH158" s="11">
        <v>2.0374298095703125</v>
      </c>
      <c r="AI158" s="11">
        <v>78.770294189453125</v>
      </c>
      <c r="AJ158" s="11">
        <v>77.873489379882813</v>
      </c>
      <c r="AK158" s="11">
        <v>0.8968048095703125</v>
      </c>
      <c r="AL158" s="17">
        <v>0</v>
      </c>
      <c r="AM158" s="11">
        <v>0</v>
      </c>
      <c r="AN158" s="11"/>
    </row>
    <row r="159" spans="1:40" x14ac:dyDescent="0.25">
      <c r="A159" s="13">
        <v>158</v>
      </c>
      <c r="B159" s="14">
        <v>41583.5625</v>
      </c>
      <c r="C159" s="15">
        <v>41583.5625</v>
      </c>
      <c r="D159" t="s">
        <v>143</v>
      </c>
      <c r="E159" t="s">
        <v>143</v>
      </c>
      <c r="F159" t="s">
        <v>144</v>
      </c>
      <c r="G159" s="2">
        <v>75.549766540527344</v>
      </c>
      <c r="H159" s="2">
        <v>108.10249328613281</v>
      </c>
      <c r="I159" s="2">
        <v>65.008071899414062</v>
      </c>
      <c r="J159" s="15">
        <v>41583.58258101852</v>
      </c>
      <c r="K159" s="2">
        <v>85.45654296875</v>
      </c>
      <c r="L159" s="15">
        <v>41583.56690972222</v>
      </c>
      <c r="M159" s="2">
        <v>103.75812530517578</v>
      </c>
      <c r="N159" s="15">
        <v>41583.5628125</v>
      </c>
      <c r="O159" s="17">
        <v>0</v>
      </c>
      <c r="P159" s="11">
        <v>1799.7076416015625</v>
      </c>
      <c r="Q159" s="17">
        <v>2</v>
      </c>
      <c r="R159" s="11">
        <v>0.60000002384185791</v>
      </c>
      <c r="S159" s="17">
        <v>0</v>
      </c>
      <c r="T159" s="11">
        <v>0</v>
      </c>
      <c r="U159" s="17">
        <v>0</v>
      </c>
      <c r="V159" s="11">
        <v>0</v>
      </c>
      <c r="W159" s="17">
        <v>0</v>
      </c>
      <c r="X159" s="11">
        <v>0</v>
      </c>
      <c r="Y159" s="11">
        <v>-99.94000244140625</v>
      </c>
      <c r="Z159" s="11">
        <v>-99.94000244140625</v>
      </c>
      <c r="AA159" s="11">
        <v>-99.94000244140625</v>
      </c>
      <c r="AB159" s="11">
        <v>-99.94000244140625</v>
      </c>
      <c r="AC159" s="11">
        <v>78.300003051757812</v>
      </c>
      <c r="AD159" s="11">
        <v>71</v>
      </c>
      <c r="AE159" s="11">
        <v>-99.94000244140625</v>
      </c>
      <c r="AF159" s="11">
        <v>81.464073181152344</v>
      </c>
      <c r="AG159" s="11">
        <v>75.549766540527344</v>
      </c>
      <c r="AH159" s="11">
        <v>5.914306640625</v>
      </c>
      <c r="AI159" s="11">
        <v>76.365058898925781</v>
      </c>
      <c r="AJ159" s="11">
        <v>75.549766540527344</v>
      </c>
      <c r="AK159" s="11">
        <v>0.8152923583984375</v>
      </c>
      <c r="AL159" s="17">
        <v>0</v>
      </c>
      <c r="AM159" s="11">
        <v>0</v>
      </c>
      <c r="AN159" s="11"/>
    </row>
    <row r="160" spans="1:40" x14ac:dyDescent="0.25">
      <c r="A160" s="13">
        <v>159</v>
      </c>
      <c r="B160" s="14">
        <v>41583.583333333336</v>
      </c>
      <c r="C160" s="15">
        <v>41583.583333333336</v>
      </c>
      <c r="D160" t="s">
        <v>143</v>
      </c>
      <c r="E160" t="s">
        <v>143</v>
      </c>
      <c r="F160" t="s">
        <v>144</v>
      </c>
      <c r="G160" s="2">
        <v>71.824935913085937</v>
      </c>
      <c r="H160" s="2">
        <v>104.37765502929687</v>
      </c>
      <c r="I160" s="2">
        <v>61.445529937744141</v>
      </c>
      <c r="J160" s="15">
        <v>41583.600868055553</v>
      </c>
      <c r="K160" s="2">
        <v>95.350273132324219</v>
      </c>
      <c r="L160" s="15">
        <v>41583.595706018517</v>
      </c>
      <c r="M160" s="2">
        <v>107.86161804199219</v>
      </c>
      <c r="N160" s="15">
        <v>41583.595277777778</v>
      </c>
      <c r="O160" s="17">
        <v>4</v>
      </c>
      <c r="P160" s="11">
        <v>1783.8115234375</v>
      </c>
      <c r="Q160" s="17">
        <v>7</v>
      </c>
      <c r="R160" s="11">
        <v>8.7999973297119141</v>
      </c>
      <c r="S160" s="17">
        <v>0</v>
      </c>
      <c r="T160" s="11">
        <v>0</v>
      </c>
      <c r="U160" s="17">
        <v>0</v>
      </c>
      <c r="V160" s="11">
        <v>0</v>
      </c>
      <c r="W160" s="17">
        <v>0</v>
      </c>
      <c r="X160" s="11">
        <v>0</v>
      </c>
      <c r="Y160" s="11">
        <v>-99.94000244140625</v>
      </c>
      <c r="Z160" s="11">
        <v>-99.94000244140625</v>
      </c>
      <c r="AA160" s="11">
        <v>-99.94000244140625</v>
      </c>
      <c r="AB160" s="11">
        <v>-99.94000244140625</v>
      </c>
      <c r="AC160" s="11">
        <v>73.099998474121094</v>
      </c>
      <c r="AD160" s="11">
        <v>66.5</v>
      </c>
      <c r="AE160" s="11">
        <v>-99.94000244140625</v>
      </c>
      <c r="AF160" s="11">
        <v>79.769676208496094</v>
      </c>
      <c r="AG160" s="11">
        <v>71.824935913085937</v>
      </c>
      <c r="AH160" s="11">
        <v>7.9447402954101562</v>
      </c>
      <c r="AI160" s="11">
        <v>74.351852416992188</v>
      </c>
      <c r="AJ160" s="11">
        <v>71.824935913085937</v>
      </c>
      <c r="AK160" s="11">
        <v>2.52691650390625</v>
      </c>
      <c r="AL160" s="17">
        <v>0</v>
      </c>
      <c r="AM160" s="11">
        <v>0</v>
      </c>
      <c r="AN160" s="11"/>
    </row>
    <row r="161" spans="1:40" x14ac:dyDescent="0.25">
      <c r="A161" s="13">
        <v>160</v>
      </c>
      <c r="B161" s="14">
        <v>41583.604166666664</v>
      </c>
      <c r="C161" s="15">
        <v>41583.604166666664</v>
      </c>
      <c r="D161" t="s">
        <v>143</v>
      </c>
      <c r="E161" t="s">
        <v>143</v>
      </c>
      <c r="F161" t="s">
        <v>144</v>
      </c>
      <c r="G161" s="2">
        <v>72.499229431152344</v>
      </c>
      <c r="H161" s="2">
        <v>105.05195617675781</v>
      </c>
      <c r="I161" s="2">
        <v>61.697257995605469</v>
      </c>
      <c r="J161" s="15">
        <v>41583.622835648152</v>
      </c>
      <c r="K161" s="2">
        <v>94.018478393554688</v>
      </c>
      <c r="L161" s="15">
        <v>41583.617696759262</v>
      </c>
      <c r="M161" s="2">
        <v>103.80621337890625</v>
      </c>
      <c r="N161" s="15">
        <v>41583.617673611108</v>
      </c>
      <c r="O161" s="17">
        <v>26</v>
      </c>
      <c r="P161" s="11">
        <v>1756.018310546875</v>
      </c>
      <c r="Q161" s="17">
        <v>3</v>
      </c>
      <c r="R161" s="11">
        <v>19.900039672851562</v>
      </c>
      <c r="S161" s="17">
        <v>0</v>
      </c>
      <c r="T161" s="11">
        <v>0</v>
      </c>
      <c r="U161" s="17">
        <v>0</v>
      </c>
      <c r="V161" s="11">
        <v>0</v>
      </c>
      <c r="W161" s="17">
        <v>0</v>
      </c>
      <c r="X161" s="11">
        <v>0</v>
      </c>
      <c r="Y161" s="11">
        <v>-99.94000244140625</v>
      </c>
      <c r="Z161" s="11">
        <v>-99.94000244140625</v>
      </c>
      <c r="AA161" s="11">
        <v>-99.94000244140625</v>
      </c>
      <c r="AB161" s="11">
        <v>-99.94000244140625</v>
      </c>
      <c r="AC161" s="11">
        <v>71.5</v>
      </c>
      <c r="AD161" s="11">
        <v>65.200004577636719</v>
      </c>
      <c r="AE161" s="11">
        <v>-99.94000244140625</v>
      </c>
      <c r="AF161" s="11">
        <v>79.499931335449219</v>
      </c>
      <c r="AG161" s="11">
        <v>72.499229431152344</v>
      </c>
      <c r="AH161" s="11">
        <v>7.000701904296875</v>
      </c>
      <c r="AI161" s="11">
        <v>74.849716186523438</v>
      </c>
      <c r="AJ161" s="11">
        <v>72.499229431152344</v>
      </c>
      <c r="AK161" s="11">
        <v>2.3504867553710937</v>
      </c>
      <c r="AL161" s="17">
        <v>0</v>
      </c>
      <c r="AM161" s="11">
        <v>0</v>
      </c>
      <c r="AN161" s="11"/>
    </row>
    <row r="162" spans="1:40" x14ac:dyDescent="0.25">
      <c r="A162" s="13">
        <v>161</v>
      </c>
      <c r="B162" s="14">
        <v>41583.625</v>
      </c>
      <c r="C162" s="15">
        <v>41583.625</v>
      </c>
      <c r="D162" t="s">
        <v>143</v>
      </c>
      <c r="E162" t="s">
        <v>143</v>
      </c>
      <c r="F162" t="s">
        <v>144</v>
      </c>
      <c r="G162" s="2">
        <v>68.311958312988281</v>
      </c>
      <c r="H162" s="2">
        <v>100.86468505859375</v>
      </c>
      <c r="I162" s="2">
        <v>58.684165954589844</v>
      </c>
      <c r="J162" s="15">
        <v>41583.635717592595</v>
      </c>
      <c r="K162" s="2">
        <v>88.068229675292969</v>
      </c>
      <c r="L162" s="15">
        <v>41583.640856481485</v>
      </c>
      <c r="M162" s="2">
        <v>99.089439392089844</v>
      </c>
      <c r="N162" s="15">
        <v>41583.640856481485</v>
      </c>
      <c r="O162" s="17">
        <v>43</v>
      </c>
      <c r="P162" s="11">
        <v>1657.242431640625</v>
      </c>
      <c r="Q162" s="17">
        <v>1</v>
      </c>
      <c r="R162" s="11">
        <v>2.0000002384185791</v>
      </c>
      <c r="S162" s="17">
        <v>0</v>
      </c>
      <c r="T162" s="11">
        <v>0</v>
      </c>
      <c r="U162" s="17">
        <v>0</v>
      </c>
      <c r="V162" s="11">
        <v>0</v>
      </c>
      <c r="W162" s="17">
        <v>0</v>
      </c>
      <c r="X162" s="11">
        <v>0</v>
      </c>
      <c r="Y162" s="11">
        <v>-99.94000244140625</v>
      </c>
      <c r="Z162" s="11">
        <v>-99.94000244140625</v>
      </c>
      <c r="AA162" s="11">
        <v>-99.94000244140625</v>
      </c>
      <c r="AB162" s="11">
        <v>-99.94000244140625</v>
      </c>
      <c r="AC162" s="11">
        <v>69.900001525878906</v>
      </c>
      <c r="AD162" s="11">
        <v>63.900001525878906</v>
      </c>
      <c r="AE162" s="11">
        <v>-99.94000244140625</v>
      </c>
      <c r="AF162" s="11">
        <v>79.629989624023438</v>
      </c>
      <c r="AG162" s="11">
        <v>68.311958312988281</v>
      </c>
      <c r="AH162" s="11">
        <v>11.318031311035156</v>
      </c>
      <c r="AI162" s="11">
        <v>69.798126220703125</v>
      </c>
      <c r="AJ162" s="11">
        <v>68.311958312988281</v>
      </c>
      <c r="AK162" s="11">
        <v>1.4861679077148438</v>
      </c>
      <c r="AL162" s="17">
        <v>0</v>
      </c>
      <c r="AM162" s="11">
        <v>0</v>
      </c>
      <c r="AN162" s="11"/>
    </row>
    <row r="163" spans="1:40" x14ac:dyDescent="0.25">
      <c r="A163" s="13">
        <v>162</v>
      </c>
      <c r="B163" s="14">
        <v>41583.645833333336</v>
      </c>
      <c r="C163" s="15">
        <v>41583.645833333336</v>
      </c>
      <c r="D163" t="s">
        <v>143</v>
      </c>
      <c r="E163" t="s">
        <v>143</v>
      </c>
      <c r="F163" t="s">
        <v>144</v>
      </c>
      <c r="G163" s="2">
        <v>67.705322265625</v>
      </c>
      <c r="H163" s="2">
        <v>100.25804138183594</v>
      </c>
      <c r="I163" s="2">
        <v>58.805488586425781</v>
      </c>
      <c r="J163" s="15">
        <v>41583.657280092593</v>
      </c>
      <c r="K163" s="2">
        <v>91.582565307617188</v>
      </c>
      <c r="L163" s="15">
        <v>41583.647118055553</v>
      </c>
      <c r="M163" s="2">
        <v>107.05466461181641</v>
      </c>
      <c r="N163" s="15">
        <v>41583.647118055553</v>
      </c>
      <c r="O163" s="17">
        <v>53</v>
      </c>
      <c r="P163" s="11">
        <v>1558.866455078125</v>
      </c>
      <c r="Q163" s="17">
        <v>1</v>
      </c>
      <c r="R163" s="11">
        <v>1.3000001907348633</v>
      </c>
      <c r="S163" s="17">
        <v>0</v>
      </c>
      <c r="T163" s="11">
        <v>0</v>
      </c>
      <c r="U163" s="17">
        <v>0</v>
      </c>
      <c r="V163" s="11">
        <v>0</v>
      </c>
      <c r="W163" s="17">
        <v>0</v>
      </c>
      <c r="X163" s="11">
        <v>0</v>
      </c>
      <c r="Y163" s="11">
        <v>-99.94000244140625</v>
      </c>
      <c r="Z163" s="11">
        <v>-99.94000244140625</v>
      </c>
      <c r="AA163" s="11">
        <v>-99.94000244140625</v>
      </c>
      <c r="AB163" s="11">
        <v>-99.94000244140625</v>
      </c>
      <c r="AC163" s="11">
        <v>69.300003051757812</v>
      </c>
      <c r="AD163" s="11">
        <v>63.299999237060547</v>
      </c>
      <c r="AE163" s="11">
        <v>-99.94000244140625</v>
      </c>
      <c r="AF163" s="11">
        <v>78.980735778808594</v>
      </c>
      <c r="AG163" s="11">
        <v>67.705322265625</v>
      </c>
      <c r="AH163" s="11">
        <v>11.275413513183594</v>
      </c>
      <c r="AI163" s="11">
        <v>69.779983520507812</v>
      </c>
      <c r="AJ163" s="11">
        <v>67.705322265625</v>
      </c>
      <c r="AK163" s="11">
        <v>2.0746612548828125</v>
      </c>
      <c r="AL163" s="17">
        <v>0</v>
      </c>
      <c r="AM163" s="11">
        <v>0</v>
      </c>
      <c r="AN163" s="11"/>
    </row>
    <row r="164" spans="1:40" x14ac:dyDescent="0.25">
      <c r="A164" s="13">
        <v>163</v>
      </c>
      <c r="B164" s="14">
        <v>41583.666666666664</v>
      </c>
      <c r="C164" s="15">
        <v>41583.666666666664</v>
      </c>
      <c r="D164" t="s">
        <v>143</v>
      </c>
      <c r="E164" t="s">
        <v>143</v>
      </c>
      <c r="F164" t="s">
        <v>144</v>
      </c>
      <c r="G164" s="2">
        <v>68.1390380859375</v>
      </c>
      <c r="H164" s="2">
        <v>100.69175720214844</v>
      </c>
      <c r="I164" s="2">
        <v>60.547641754150391</v>
      </c>
      <c r="J164" s="15">
        <v>41583.680428240739</v>
      </c>
      <c r="K164" s="2">
        <v>82.154998779296875</v>
      </c>
      <c r="L164" s="15">
        <v>41583.686192129629</v>
      </c>
      <c r="M164" s="2">
        <v>94.313278198242188</v>
      </c>
      <c r="N164" s="15">
        <v>41583.684999999998</v>
      </c>
      <c r="O164" s="17">
        <v>15</v>
      </c>
      <c r="P164" s="11">
        <v>1701.1317138671875</v>
      </c>
      <c r="Q164" s="17">
        <v>0</v>
      </c>
      <c r="R164" s="11">
        <v>0</v>
      </c>
      <c r="S164" s="17">
        <v>0</v>
      </c>
      <c r="T164" s="11">
        <v>0</v>
      </c>
      <c r="U164" s="17">
        <v>0</v>
      </c>
      <c r="V164" s="11">
        <v>0</v>
      </c>
      <c r="W164" s="17">
        <v>0</v>
      </c>
      <c r="X164" s="11">
        <v>0</v>
      </c>
      <c r="Y164" s="11">
        <v>-99.94000244140625</v>
      </c>
      <c r="Z164" s="11">
        <v>-99.94000244140625</v>
      </c>
      <c r="AA164" s="11">
        <v>-99.94000244140625</v>
      </c>
      <c r="AB164" s="11">
        <v>-99.94000244140625</v>
      </c>
      <c r="AC164" s="11">
        <v>70</v>
      </c>
      <c r="AD164" s="11">
        <v>64.300003051757812</v>
      </c>
      <c r="AE164" s="11">
        <v>-99.94000244140625</v>
      </c>
      <c r="AF164" s="11">
        <v>79.455619812011719</v>
      </c>
      <c r="AG164" s="11">
        <v>68.1390380859375</v>
      </c>
      <c r="AH164" s="11">
        <v>11.316581726074219</v>
      </c>
      <c r="AI164" s="11">
        <v>69.394943237304688</v>
      </c>
      <c r="AJ164" s="11">
        <v>68.1390380859375</v>
      </c>
      <c r="AK164" s="11">
        <v>1.2559051513671875</v>
      </c>
      <c r="AL164" s="17">
        <v>0</v>
      </c>
      <c r="AM164" s="11">
        <v>0</v>
      </c>
      <c r="AN164" s="11"/>
    </row>
    <row r="165" spans="1:40" x14ac:dyDescent="0.25">
      <c r="A165" s="13">
        <v>164</v>
      </c>
      <c r="B165" s="14">
        <v>41583.6875</v>
      </c>
      <c r="C165" s="15">
        <v>41583.6875</v>
      </c>
      <c r="D165" t="s">
        <v>143</v>
      </c>
      <c r="E165" t="s">
        <v>143</v>
      </c>
      <c r="F165" t="s">
        <v>144</v>
      </c>
      <c r="G165" s="2">
        <v>68.697952270507812</v>
      </c>
      <c r="H165" s="2">
        <v>101.25067138671875</v>
      </c>
      <c r="I165" s="2">
        <v>61.192237854003906</v>
      </c>
      <c r="J165" s="15">
        <v>41583.699953703705</v>
      </c>
      <c r="K165" s="2">
        <v>87.088104248046875</v>
      </c>
      <c r="L165" s="15">
        <v>41583.708287037036</v>
      </c>
      <c r="M165" s="2">
        <v>100.06150054931641</v>
      </c>
      <c r="N165" s="15">
        <v>41583.708287037036</v>
      </c>
      <c r="O165" s="17">
        <v>8</v>
      </c>
      <c r="P165" s="11">
        <v>1761.5169677734375</v>
      </c>
      <c r="Q165" s="17">
        <v>2</v>
      </c>
      <c r="R165" s="11">
        <v>1.1000001430511475</v>
      </c>
      <c r="S165" s="17">
        <v>0</v>
      </c>
      <c r="T165" s="11">
        <v>0</v>
      </c>
      <c r="U165" s="17">
        <v>0</v>
      </c>
      <c r="V165" s="11">
        <v>0</v>
      </c>
      <c r="W165" s="17">
        <v>0</v>
      </c>
      <c r="X165" s="11">
        <v>0</v>
      </c>
      <c r="Y165" s="11">
        <v>-99.94000244140625</v>
      </c>
      <c r="Z165" s="11">
        <v>-99.94000244140625</v>
      </c>
      <c r="AA165" s="11">
        <v>-99.94000244140625</v>
      </c>
      <c r="AB165" s="11">
        <v>-99.94000244140625</v>
      </c>
      <c r="AC165" s="11">
        <v>70.400001525878906</v>
      </c>
      <c r="AD165" s="11">
        <v>64.700004577636719</v>
      </c>
      <c r="AE165" s="11">
        <v>-99.94000244140625</v>
      </c>
      <c r="AF165" s="11">
        <v>79.495361328125</v>
      </c>
      <c r="AG165" s="11">
        <v>68.697952270507812</v>
      </c>
      <c r="AH165" s="11">
        <v>10.797409057617188</v>
      </c>
      <c r="AI165" s="11">
        <v>69.780815124511719</v>
      </c>
      <c r="AJ165" s="11">
        <v>68.697952270507812</v>
      </c>
      <c r="AK165" s="11">
        <v>1.0828628540039062</v>
      </c>
      <c r="AL165" s="17">
        <v>0</v>
      </c>
      <c r="AM165" s="11">
        <v>0</v>
      </c>
      <c r="AN165" s="11"/>
    </row>
    <row r="166" spans="1:40" x14ac:dyDescent="0.25">
      <c r="A166" s="13">
        <v>165</v>
      </c>
      <c r="B166" s="14">
        <v>41583.708333333336</v>
      </c>
      <c r="C166" s="15">
        <v>41583.708333333336</v>
      </c>
      <c r="D166" t="s">
        <v>143</v>
      </c>
      <c r="E166" t="s">
        <v>143</v>
      </c>
      <c r="F166" t="s">
        <v>144</v>
      </c>
      <c r="G166" s="2">
        <v>67.331626892089844</v>
      </c>
      <c r="H166" s="2">
        <v>99.884353637695313</v>
      </c>
      <c r="I166" s="2">
        <v>56.865188598632813</v>
      </c>
      <c r="J166" s="15">
        <v>41583.720914351848</v>
      </c>
      <c r="K166" s="2">
        <v>86.945404052734375</v>
      </c>
      <c r="L166" s="15">
        <v>41583.72047453704</v>
      </c>
      <c r="M166" s="2">
        <v>98.034187316894531</v>
      </c>
      <c r="N166" s="15">
        <v>41583.718518518515</v>
      </c>
      <c r="O166" s="17">
        <v>80</v>
      </c>
      <c r="P166" s="11">
        <v>1403.1044921875</v>
      </c>
      <c r="Q166" s="17">
        <v>2</v>
      </c>
      <c r="R166" s="11">
        <v>2.1000001430511475</v>
      </c>
      <c r="S166" s="17">
        <v>0</v>
      </c>
      <c r="T166" s="11">
        <v>0</v>
      </c>
      <c r="U166" s="17">
        <v>0</v>
      </c>
      <c r="V166" s="11">
        <v>0</v>
      </c>
      <c r="W166" s="17">
        <v>0</v>
      </c>
      <c r="X166" s="11">
        <v>0</v>
      </c>
      <c r="Y166" s="11">
        <v>-99.94000244140625</v>
      </c>
      <c r="Z166" s="11">
        <v>-99.94000244140625</v>
      </c>
      <c r="AA166" s="11">
        <v>-99.94000244140625</v>
      </c>
      <c r="AB166" s="11">
        <v>-99.94000244140625</v>
      </c>
      <c r="AC166" s="11">
        <v>69.099998474121094</v>
      </c>
      <c r="AD166" s="11">
        <v>62.299999237060547</v>
      </c>
      <c r="AE166" s="11">
        <v>-99.94000244140625</v>
      </c>
      <c r="AF166" s="11">
        <v>79.733810424804688</v>
      </c>
      <c r="AG166" s="11">
        <v>67.331626892089844</v>
      </c>
      <c r="AH166" s="11">
        <v>12.402183532714844</v>
      </c>
      <c r="AI166" s="11">
        <v>69.256683349609375</v>
      </c>
      <c r="AJ166" s="11">
        <v>67.331626892089844</v>
      </c>
      <c r="AK166" s="11">
        <v>1.9250564575195312</v>
      </c>
      <c r="AL166" s="17">
        <v>0</v>
      </c>
      <c r="AM166" s="11">
        <v>0</v>
      </c>
      <c r="AN166" s="11"/>
    </row>
    <row r="167" spans="1:40" x14ac:dyDescent="0.25">
      <c r="A167" s="13">
        <v>166</v>
      </c>
      <c r="B167" s="14">
        <v>41583.729166666664</v>
      </c>
      <c r="C167" s="15">
        <v>41583.729166666664</v>
      </c>
      <c r="D167" t="s">
        <v>143</v>
      </c>
      <c r="E167" t="s">
        <v>143</v>
      </c>
      <c r="F167" t="s">
        <v>144</v>
      </c>
      <c r="G167" s="2">
        <v>73.871994018554688</v>
      </c>
      <c r="H167" s="2">
        <v>106.42471313476562</v>
      </c>
      <c r="I167" s="2">
        <v>57.868598937988281</v>
      </c>
      <c r="J167" s="15">
        <v>41583.732222222221</v>
      </c>
      <c r="K167" s="2">
        <v>104.01200103759766</v>
      </c>
      <c r="L167" s="15">
        <v>41583.734907407408</v>
      </c>
      <c r="M167" s="2">
        <v>112.72696685791016</v>
      </c>
      <c r="N167" s="15">
        <v>41583.734918981485</v>
      </c>
      <c r="O167" s="17">
        <v>123</v>
      </c>
      <c r="P167" s="11">
        <v>1319.4249267578125</v>
      </c>
      <c r="Q167" s="17">
        <v>1</v>
      </c>
      <c r="R167" s="11">
        <v>7.2999954223632813</v>
      </c>
      <c r="S167" s="17">
        <v>0</v>
      </c>
      <c r="T167" s="11">
        <v>0</v>
      </c>
      <c r="U167" s="17">
        <v>0</v>
      </c>
      <c r="V167" s="11">
        <v>0</v>
      </c>
      <c r="W167" s="17">
        <v>0</v>
      </c>
      <c r="X167" s="11">
        <v>0</v>
      </c>
      <c r="Y167" s="11">
        <v>-99.94000244140625</v>
      </c>
      <c r="Z167" s="11">
        <v>-99.94000244140625</v>
      </c>
      <c r="AA167" s="11">
        <v>-99.94000244140625</v>
      </c>
      <c r="AB167" s="11">
        <v>-99.94000244140625</v>
      </c>
      <c r="AC167" s="11">
        <v>69.200004577636719</v>
      </c>
      <c r="AD167" s="11">
        <v>61.900001525878906</v>
      </c>
      <c r="AE167" s="11">
        <v>-99.94000244140625</v>
      </c>
      <c r="AF167" s="11">
        <v>80.804092407226562</v>
      </c>
      <c r="AG167" s="11">
        <v>73.871994018554688</v>
      </c>
      <c r="AH167" s="11">
        <v>6.932098388671875</v>
      </c>
      <c r="AI167" s="11">
        <v>77.705924987792969</v>
      </c>
      <c r="AJ167" s="11">
        <v>73.871994018554688</v>
      </c>
      <c r="AK167" s="11">
        <v>3.8339309692382813</v>
      </c>
      <c r="AL167" s="17">
        <v>0</v>
      </c>
      <c r="AM167" s="11">
        <v>0</v>
      </c>
      <c r="AN167" s="11"/>
    </row>
    <row r="168" spans="1:40" x14ac:dyDescent="0.25">
      <c r="A168" s="13">
        <v>167</v>
      </c>
      <c r="B168" s="14">
        <v>41583.75</v>
      </c>
      <c r="C168" s="15">
        <v>41583.75</v>
      </c>
      <c r="D168" t="s">
        <v>143</v>
      </c>
      <c r="E168" t="s">
        <v>143</v>
      </c>
      <c r="F168" t="s">
        <v>144</v>
      </c>
      <c r="G168" s="2">
        <v>70.694976806640625</v>
      </c>
      <c r="H168" s="2">
        <v>103.24769592285156</v>
      </c>
      <c r="I168" s="2">
        <v>59.77154541015625</v>
      </c>
      <c r="J168" s="15">
        <v>41583.766909722224</v>
      </c>
      <c r="K168" s="2">
        <v>91.499443054199219</v>
      </c>
      <c r="L168" s="15">
        <v>41583.769016203703</v>
      </c>
      <c r="M168" s="2">
        <v>105.13436889648437</v>
      </c>
      <c r="N168" s="15">
        <v>41583.759722222225</v>
      </c>
      <c r="O168" s="17">
        <v>128</v>
      </c>
      <c r="P168" s="11">
        <v>1683.236083984375</v>
      </c>
      <c r="Q168" s="17">
        <v>6</v>
      </c>
      <c r="R168" s="11">
        <v>17.900032043457031</v>
      </c>
      <c r="S168" s="17">
        <v>0</v>
      </c>
      <c r="T168" s="11">
        <v>0</v>
      </c>
      <c r="U168" s="17">
        <v>0</v>
      </c>
      <c r="V168" s="11">
        <v>0</v>
      </c>
      <c r="W168" s="17">
        <v>0</v>
      </c>
      <c r="X168" s="11">
        <v>0</v>
      </c>
      <c r="Y168" s="11">
        <v>-99.94000244140625</v>
      </c>
      <c r="Z168" s="11">
        <v>-99.94000244140625</v>
      </c>
      <c r="AA168" s="11">
        <v>-99.94000244140625</v>
      </c>
      <c r="AB168" s="11">
        <v>-99.94000244140625</v>
      </c>
      <c r="AC168" s="11">
        <v>69.900001525878906</v>
      </c>
      <c r="AD168" s="11">
        <v>63.900001525878906</v>
      </c>
      <c r="AE168" s="11">
        <v>-99.94000244140625</v>
      </c>
      <c r="AF168" s="11">
        <v>78.573249816894531</v>
      </c>
      <c r="AG168" s="11">
        <v>70.694976806640625</v>
      </c>
      <c r="AH168" s="11">
        <v>7.8782730102539062</v>
      </c>
      <c r="AI168" s="11">
        <v>73.235221862792969</v>
      </c>
      <c r="AJ168" s="11">
        <v>70.694976806640625</v>
      </c>
      <c r="AK168" s="11">
        <v>2.5402450561523438</v>
      </c>
      <c r="AL168" s="17">
        <v>0</v>
      </c>
      <c r="AM168" s="11">
        <v>0</v>
      </c>
      <c r="AN168" s="11"/>
    </row>
    <row r="169" spans="1:40" x14ac:dyDescent="0.25">
      <c r="A169" s="13">
        <v>168</v>
      </c>
      <c r="B169" s="14">
        <v>41583.770833333336</v>
      </c>
      <c r="C169" s="15">
        <v>41583.770833333336</v>
      </c>
      <c r="D169" t="s">
        <v>143</v>
      </c>
      <c r="E169" t="s">
        <v>143</v>
      </c>
      <c r="F169" t="s">
        <v>144</v>
      </c>
      <c r="G169" s="2">
        <v>66.82794189453125</v>
      </c>
      <c r="H169" s="2">
        <v>99.380661010742188</v>
      </c>
      <c r="I169" s="2">
        <v>60.139595031738281</v>
      </c>
      <c r="J169" s="15">
        <v>41583.777060185188</v>
      </c>
      <c r="K169" s="2">
        <v>81.600662231445313</v>
      </c>
      <c r="L169" s="15">
        <v>41583.776006944441</v>
      </c>
      <c r="M169" s="2">
        <v>101.04234313964844</v>
      </c>
      <c r="N169" s="15">
        <v>41583.776006944441</v>
      </c>
      <c r="O169" s="17">
        <v>126</v>
      </c>
      <c r="P169" s="11">
        <v>1646.5450439453125</v>
      </c>
      <c r="Q169" s="17">
        <v>0</v>
      </c>
      <c r="R169" s="11">
        <v>0</v>
      </c>
      <c r="S169" s="17">
        <v>0</v>
      </c>
      <c r="T169" s="11">
        <v>0</v>
      </c>
      <c r="U169" s="17">
        <v>0</v>
      </c>
      <c r="V169" s="11">
        <v>0</v>
      </c>
      <c r="W169" s="17">
        <v>0</v>
      </c>
      <c r="X169" s="11">
        <v>0</v>
      </c>
      <c r="Y169" s="11">
        <v>-99.94000244140625</v>
      </c>
      <c r="Z169" s="11">
        <v>-99.94000244140625</v>
      </c>
      <c r="AA169" s="11">
        <v>-99.94000244140625</v>
      </c>
      <c r="AB169" s="11">
        <v>-99.94000244140625</v>
      </c>
      <c r="AC169" s="11">
        <v>68.700004577636719</v>
      </c>
      <c r="AD169" s="11">
        <v>63.600002288818359</v>
      </c>
      <c r="AE169" s="11">
        <v>-99.94000244140625</v>
      </c>
      <c r="AF169" s="11">
        <v>76.102790832519531</v>
      </c>
      <c r="AG169" s="11">
        <v>66.82794189453125</v>
      </c>
      <c r="AH169" s="11">
        <v>9.2748489379882812</v>
      </c>
      <c r="AI169" s="11">
        <v>68.692916870117187</v>
      </c>
      <c r="AJ169" s="11">
        <v>66.82794189453125</v>
      </c>
      <c r="AK169" s="11">
        <v>1.8649749755859375</v>
      </c>
      <c r="AL169" s="17">
        <v>0</v>
      </c>
      <c r="AM169" s="11">
        <v>0</v>
      </c>
      <c r="AN169" s="11"/>
    </row>
    <row r="170" spans="1:40" x14ac:dyDescent="0.25">
      <c r="A170" s="13">
        <v>169</v>
      </c>
      <c r="B170" s="14">
        <v>41583.791666666664</v>
      </c>
      <c r="C170" s="15">
        <v>41583.791666666664</v>
      </c>
      <c r="D170" t="s">
        <v>143</v>
      </c>
      <c r="E170" t="s">
        <v>143</v>
      </c>
      <c r="F170" t="s">
        <v>144</v>
      </c>
      <c r="G170" s="2">
        <v>68.983016967773438</v>
      </c>
      <c r="H170" s="2">
        <v>101.53573608398437</v>
      </c>
      <c r="I170" s="2">
        <v>59.401687622070313</v>
      </c>
      <c r="J170" s="15">
        <v>41583.802349537036</v>
      </c>
      <c r="K170" s="2">
        <v>91.927726745605469</v>
      </c>
      <c r="L170" s="15">
        <v>41583.796909722223</v>
      </c>
      <c r="M170" s="2">
        <v>100.66523742675781</v>
      </c>
      <c r="N170" s="15">
        <v>41583.796898148146</v>
      </c>
      <c r="O170" s="17">
        <v>189</v>
      </c>
      <c r="P170" s="11">
        <v>1506.879150390625</v>
      </c>
      <c r="Q170" s="17">
        <v>4</v>
      </c>
      <c r="R170" s="11">
        <v>8.5999965667724609</v>
      </c>
      <c r="S170" s="17">
        <v>0</v>
      </c>
      <c r="T170" s="11">
        <v>0</v>
      </c>
      <c r="U170" s="17">
        <v>0</v>
      </c>
      <c r="V170" s="11">
        <v>0</v>
      </c>
      <c r="W170" s="17">
        <v>0</v>
      </c>
      <c r="X170" s="11">
        <v>0</v>
      </c>
      <c r="Y170" s="11">
        <v>-99.94000244140625</v>
      </c>
      <c r="Z170" s="11">
        <v>-99.94000244140625</v>
      </c>
      <c r="AA170" s="11">
        <v>-99.94000244140625</v>
      </c>
      <c r="AB170" s="11">
        <v>-99.94000244140625</v>
      </c>
      <c r="AC170" s="11">
        <v>69.099998474121094</v>
      </c>
      <c r="AD170" s="11">
        <v>62.900001525878906</v>
      </c>
      <c r="AE170" s="11">
        <v>-99.94000244140625</v>
      </c>
      <c r="AF170" s="11">
        <v>76.874160766601563</v>
      </c>
      <c r="AG170" s="11">
        <v>68.983016967773438</v>
      </c>
      <c r="AH170" s="11">
        <v>7.891143798828125</v>
      </c>
      <c r="AI170" s="11">
        <v>71.600578308105469</v>
      </c>
      <c r="AJ170" s="11">
        <v>68.983016967773438</v>
      </c>
      <c r="AK170" s="11">
        <v>2.6175613403320312</v>
      </c>
      <c r="AL170" s="17">
        <v>0</v>
      </c>
      <c r="AM170" s="11">
        <v>0</v>
      </c>
      <c r="AN170" s="11"/>
    </row>
    <row r="171" spans="1:40" x14ac:dyDescent="0.25">
      <c r="A171" s="13">
        <v>170</v>
      </c>
      <c r="B171" s="14">
        <v>41583.8125</v>
      </c>
      <c r="C171" s="15">
        <v>41583.8125</v>
      </c>
      <c r="D171" t="s">
        <v>143</v>
      </c>
      <c r="E171" t="s">
        <v>143</v>
      </c>
      <c r="F171" t="s">
        <v>144</v>
      </c>
      <c r="G171" s="2">
        <v>67.38897705078125</v>
      </c>
      <c r="H171" s="2">
        <v>99.941696166992188</v>
      </c>
      <c r="I171" s="2">
        <v>59.343906402587891</v>
      </c>
      <c r="J171" s="15">
        <v>41583.819328703707</v>
      </c>
      <c r="K171" s="2">
        <v>87.807693481445313</v>
      </c>
      <c r="L171" s="15">
        <v>41583.821851851855</v>
      </c>
      <c r="M171" s="2">
        <v>97.693115234375</v>
      </c>
      <c r="N171" s="15">
        <v>41583.821851851855</v>
      </c>
      <c r="O171" s="17">
        <v>82</v>
      </c>
      <c r="P171" s="11">
        <v>1655.242919921875</v>
      </c>
      <c r="Q171" s="17">
        <v>1</v>
      </c>
      <c r="R171" s="11">
        <v>0.5</v>
      </c>
      <c r="S171" s="17">
        <v>0</v>
      </c>
      <c r="T171" s="11">
        <v>0</v>
      </c>
      <c r="U171" s="17">
        <v>0</v>
      </c>
      <c r="V171" s="11">
        <v>0</v>
      </c>
      <c r="W171" s="17">
        <v>0</v>
      </c>
      <c r="X171" s="11">
        <v>0</v>
      </c>
      <c r="Y171" s="11">
        <v>-99.94000244140625</v>
      </c>
      <c r="Z171" s="11">
        <v>-99.94000244140625</v>
      </c>
      <c r="AA171" s="11">
        <v>-99.94000244140625</v>
      </c>
      <c r="AB171" s="11">
        <v>-99.94000244140625</v>
      </c>
      <c r="AC171" s="11">
        <v>68.900001525878906</v>
      </c>
      <c r="AD171" s="11">
        <v>63.700000762939453</v>
      </c>
      <c r="AE171" s="11">
        <v>-99.94000244140625</v>
      </c>
      <c r="AF171" s="11">
        <v>76.158782958984375</v>
      </c>
      <c r="AG171" s="11">
        <v>67.38897705078125</v>
      </c>
      <c r="AH171" s="11">
        <v>8.769805908203125</v>
      </c>
      <c r="AI171" s="11">
        <v>69.299026489257813</v>
      </c>
      <c r="AJ171" s="11">
        <v>67.38897705078125</v>
      </c>
      <c r="AK171" s="11">
        <v>1.9100494384765625</v>
      </c>
      <c r="AL171" s="17">
        <v>0</v>
      </c>
      <c r="AM171" s="11">
        <v>0</v>
      </c>
      <c r="AN171" s="11"/>
    </row>
    <row r="172" spans="1:40" x14ac:dyDescent="0.25">
      <c r="A172" s="13">
        <v>171</v>
      </c>
      <c r="B172" s="14">
        <v>41583.833333333336</v>
      </c>
      <c r="C172" s="15">
        <v>41583.833333333336</v>
      </c>
      <c r="D172" t="s">
        <v>143</v>
      </c>
      <c r="E172" t="s">
        <v>143</v>
      </c>
      <c r="F172" t="s">
        <v>144</v>
      </c>
      <c r="G172" s="2">
        <v>66.088645935058594</v>
      </c>
      <c r="H172" s="2">
        <v>98.641372680664063</v>
      </c>
      <c r="I172" s="2">
        <v>59.062240600585938</v>
      </c>
      <c r="J172" s="15">
        <v>41583.846145833333</v>
      </c>
      <c r="K172" s="2">
        <v>79.736885070800781</v>
      </c>
      <c r="L172" s="15">
        <v>41583.838692129626</v>
      </c>
      <c r="M172" s="2">
        <v>94.477859497070312</v>
      </c>
      <c r="N172" s="15">
        <v>41583.841481481482</v>
      </c>
      <c r="O172" s="17">
        <v>87</v>
      </c>
      <c r="P172" s="11">
        <v>1431.5975341796875</v>
      </c>
      <c r="Q172" s="17">
        <v>0</v>
      </c>
      <c r="R172" s="11">
        <v>0</v>
      </c>
      <c r="S172" s="17">
        <v>0</v>
      </c>
      <c r="T172" s="11">
        <v>0</v>
      </c>
      <c r="U172" s="17">
        <v>0</v>
      </c>
      <c r="V172" s="11">
        <v>0</v>
      </c>
      <c r="W172" s="17">
        <v>0</v>
      </c>
      <c r="X172" s="11">
        <v>0</v>
      </c>
      <c r="Y172" s="11">
        <v>-99.94000244140625</v>
      </c>
      <c r="Z172" s="11">
        <v>-99.94000244140625</v>
      </c>
      <c r="AA172" s="11">
        <v>-99.94000244140625</v>
      </c>
      <c r="AB172" s="11">
        <v>-99.94000244140625</v>
      </c>
      <c r="AC172" s="11">
        <v>68.300003051757813</v>
      </c>
      <c r="AD172" s="11">
        <v>62.900001525878906</v>
      </c>
      <c r="AE172" s="11">
        <v>-99.94000244140625</v>
      </c>
      <c r="AF172" s="11">
        <v>74.892410278320313</v>
      </c>
      <c r="AG172" s="11">
        <v>66.088645935058594</v>
      </c>
      <c r="AH172" s="11">
        <v>8.8037643432617187</v>
      </c>
      <c r="AI172" s="11">
        <v>67.284317016601562</v>
      </c>
      <c r="AJ172" s="11">
        <v>66.088645935058594</v>
      </c>
      <c r="AK172" s="11">
        <v>1.1956710815429687</v>
      </c>
      <c r="AL172" s="17">
        <v>0</v>
      </c>
      <c r="AM172" s="11">
        <v>0</v>
      </c>
      <c r="AN172" s="11"/>
    </row>
    <row r="173" spans="1:40" x14ac:dyDescent="0.25">
      <c r="A173" s="13">
        <v>172</v>
      </c>
      <c r="B173" s="14">
        <v>41583.854166666664</v>
      </c>
      <c r="C173" s="15">
        <v>41583.854166666664</v>
      </c>
      <c r="D173" t="s">
        <v>143</v>
      </c>
      <c r="E173" t="s">
        <v>143</v>
      </c>
      <c r="F173" t="s">
        <v>144</v>
      </c>
      <c r="G173" s="2">
        <v>69.155120849609375</v>
      </c>
      <c r="H173" s="2">
        <v>101.70783996582031</v>
      </c>
      <c r="I173" s="2">
        <v>59.436576843261719</v>
      </c>
      <c r="J173" s="15">
        <v>41583.863518518519</v>
      </c>
      <c r="K173" s="2">
        <v>90.819023132324219</v>
      </c>
      <c r="L173" s="15">
        <v>41583.857939814814</v>
      </c>
      <c r="M173" s="2">
        <v>101.29349517822266</v>
      </c>
      <c r="N173" s="15">
        <v>41583.857824074075</v>
      </c>
      <c r="O173" s="17">
        <v>87</v>
      </c>
      <c r="P173" s="11">
        <v>1139.2689208984375</v>
      </c>
      <c r="Q173" s="17">
        <v>5</v>
      </c>
      <c r="R173" s="11">
        <v>14.000017166137695</v>
      </c>
      <c r="S173" s="17">
        <v>0</v>
      </c>
      <c r="T173" s="11">
        <v>0</v>
      </c>
      <c r="U173" s="17">
        <v>0</v>
      </c>
      <c r="V173" s="11">
        <v>0</v>
      </c>
      <c r="W173" s="17">
        <v>0</v>
      </c>
      <c r="X173" s="11">
        <v>0</v>
      </c>
      <c r="Y173" s="11">
        <v>-99.94000244140625</v>
      </c>
      <c r="Z173" s="11">
        <v>-99.94000244140625</v>
      </c>
      <c r="AA173" s="11">
        <v>-99.94000244140625</v>
      </c>
      <c r="AB173" s="11">
        <v>-99.94000244140625</v>
      </c>
      <c r="AC173" s="11">
        <v>68.300003051757813</v>
      </c>
      <c r="AD173" s="11">
        <v>62.299999237060547</v>
      </c>
      <c r="AE173" s="11">
        <v>-99.94000244140625</v>
      </c>
      <c r="AF173" s="11">
        <v>74.585723876953125</v>
      </c>
      <c r="AG173" s="11">
        <v>69.155120849609375</v>
      </c>
      <c r="AH173" s="11">
        <v>5.43060302734375</v>
      </c>
      <c r="AI173" s="11">
        <v>71.357749938964844</v>
      </c>
      <c r="AJ173" s="11">
        <v>69.155120849609375</v>
      </c>
      <c r="AK173" s="11">
        <v>2.2026290893554687</v>
      </c>
      <c r="AL173" s="17">
        <v>0</v>
      </c>
      <c r="AM173" s="11">
        <v>0</v>
      </c>
      <c r="AN173" s="11"/>
    </row>
    <row r="174" spans="1:40" x14ac:dyDescent="0.25">
      <c r="A174" s="13">
        <v>173</v>
      </c>
      <c r="B174" s="14">
        <v>41583.875</v>
      </c>
      <c r="C174" s="15">
        <v>41583.875</v>
      </c>
      <c r="D174" t="s">
        <v>143</v>
      </c>
      <c r="E174" t="s">
        <v>143</v>
      </c>
      <c r="F174" t="s">
        <v>144</v>
      </c>
      <c r="G174" s="2">
        <v>65.831649780273438</v>
      </c>
      <c r="H174" s="2">
        <v>98.384368896484375</v>
      </c>
      <c r="I174" s="2">
        <v>58.399013519287109</v>
      </c>
      <c r="J174" s="15">
        <v>41583.889837962961</v>
      </c>
      <c r="K174" s="2">
        <v>82.021652221679688</v>
      </c>
      <c r="L174" s="15">
        <v>41583.885937500003</v>
      </c>
      <c r="M174" s="2">
        <v>96.444595336914063</v>
      </c>
      <c r="N174" s="15">
        <v>41583.88354166667</v>
      </c>
      <c r="O174" s="17">
        <v>66</v>
      </c>
      <c r="P174" s="11">
        <v>1168.0618896484375</v>
      </c>
      <c r="Q174" s="17">
        <v>0</v>
      </c>
      <c r="R174" s="11">
        <v>0</v>
      </c>
      <c r="S174" s="17">
        <v>0</v>
      </c>
      <c r="T174" s="11">
        <v>0</v>
      </c>
      <c r="U174" s="17">
        <v>0</v>
      </c>
      <c r="V174" s="11">
        <v>0</v>
      </c>
      <c r="W174" s="17">
        <v>0</v>
      </c>
      <c r="X174" s="11">
        <v>0</v>
      </c>
      <c r="Y174" s="11">
        <v>-99.94000244140625</v>
      </c>
      <c r="Z174" s="11">
        <v>-99.94000244140625</v>
      </c>
      <c r="AA174" s="11">
        <v>-99.94000244140625</v>
      </c>
      <c r="AB174" s="11">
        <v>-99.94000244140625</v>
      </c>
      <c r="AC174" s="11">
        <v>67.900001525878906</v>
      </c>
      <c r="AD174" s="11">
        <v>62.200000762939453</v>
      </c>
      <c r="AE174" s="11">
        <v>-99.94000244140625</v>
      </c>
      <c r="AF174" s="11">
        <v>76.54815673828125</v>
      </c>
      <c r="AG174" s="11">
        <v>65.831649780273438</v>
      </c>
      <c r="AH174" s="11">
        <v>10.716506958007813</v>
      </c>
      <c r="AI174" s="11">
        <v>67.027420043945313</v>
      </c>
      <c r="AJ174" s="11">
        <v>65.831649780273438</v>
      </c>
      <c r="AK174" s="11">
        <v>1.195770263671875</v>
      </c>
      <c r="AL174" s="17">
        <v>0</v>
      </c>
      <c r="AM174" s="11">
        <v>0</v>
      </c>
      <c r="AN174" s="11"/>
    </row>
    <row r="175" spans="1:40" x14ac:dyDescent="0.25">
      <c r="A175" s="13">
        <v>174</v>
      </c>
      <c r="B175" s="14">
        <v>41583.895833333336</v>
      </c>
      <c r="C175" s="15">
        <v>41583.895833333336</v>
      </c>
      <c r="D175" t="s">
        <v>143</v>
      </c>
      <c r="E175" t="s">
        <v>143</v>
      </c>
      <c r="F175" t="s">
        <v>144</v>
      </c>
      <c r="G175" s="2">
        <v>65.346786499023438</v>
      </c>
      <c r="H175" s="2">
        <v>97.899505615234375</v>
      </c>
      <c r="I175" s="2">
        <v>58.523731231689453</v>
      </c>
      <c r="J175" s="15">
        <v>41583.905185185184</v>
      </c>
      <c r="K175" s="2">
        <v>83.455497741699219</v>
      </c>
      <c r="L175" s="15">
        <v>41583.898888888885</v>
      </c>
      <c r="M175" s="2">
        <v>98.895973205566406</v>
      </c>
      <c r="N175" s="15">
        <v>41583.898888888885</v>
      </c>
      <c r="O175" s="17">
        <v>128</v>
      </c>
      <c r="P175" s="11">
        <v>932.41937255859375</v>
      </c>
      <c r="Q175" s="17">
        <v>0</v>
      </c>
      <c r="R175" s="11">
        <v>0</v>
      </c>
      <c r="S175" s="17">
        <v>0</v>
      </c>
      <c r="T175" s="11">
        <v>0</v>
      </c>
      <c r="U175" s="17">
        <v>0</v>
      </c>
      <c r="V175" s="11">
        <v>0</v>
      </c>
      <c r="W175" s="17">
        <v>0</v>
      </c>
      <c r="X175" s="11">
        <v>0</v>
      </c>
      <c r="Y175" s="11">
        <v>-99.94000244140625</v>
      </c>
      <c r="Z175" s="11">
        <v>-99.94000244140625</v>
      </c>
      <c r="AA175" s="11">
        <v>-99.94000244140625</v>
      </c>
      <c r="AB175" s="11">
        <v>-99.94000244140625</v>
      </c>
      <c r="AC175" s="11">
        <v>67.800003051757813</v>
      </c>
      <c r="AD175" s="11">
        <v>61.5</v>
      </c>
      <c r="AE175" s="11">
        <v>-99.94000244140625</v>
      </c>
      <c r="AF175" s="11">
        <v>74.141395568847656</v>
      </c>
      <c r="AG175" s="11">
        <v>65.346786499023438</v>
      </c>
      <c r="AH175" s="11">
        <v>8.7946090698242187</v>
      </c>
      <c r="AI175" s="11">
        <v>67.132225036621094</v>
      </c>
      <c r="AJ175" s="11">
        <v>65.346786499023438</v>
      </c>
      <c r="AK175" s="11">
        <v>1.7854385375976562</v>
      </c>
      <c r="AL175" s="17">
        <v>0</v>
      </c>
      <c r="AM175" s="11">
        <v>0</v>
      </c>
      <c r="AN175" s="11"/>
    </row>
    <row r="176" spans="1:40" x14ac:dyDescent="0.25">
      <c r="A176" s="13">
        <v>175</v>
      </c>
      <c r="B176" s="14">
        <v>41583.916666666664</v>
      </c>
      <c r="C176" s="15">
        <v>41583.916666666664</v>
      </c>
      <c r="D176" t="s">
        <v>143</v>
      </c>
      <c r="E176" t="s">
        <v>143</v>
      </c>
      <c r="F176" t="s">
        <v>144</v>
      </c>
      <c r="G176" s="2">
        <v>64.348075866699219</v>
      </c>
      <c r="H176" s="2">
        <v>96.900802612304688</v>
      </c>
      <c r="I176" s="2">
        <v>57.659107208251953</v>
      </c>
      <c r="J176" s="15">
        <v>41583.931018518517</v>
      </c>
      <c r="K176" s="2">
        <v>83.164909362792969</v>
      </c>
      <c r="L176" s="15">
        <v>41583.930150462962</v>
      </c>
      <c r="M176" s="2">
        <v>93.250213623046875</v>
      </c>
      <c r="N176" s="15">
        <v>41583.930138888885</v>
      </c>
      <c r="O176" s="17">
        <v>73</v>
      </c>
      <c r="P176" s="11">
        <v>663.78497314453125</v>
      </c>
      <c r="Q176" s="17">
        <v>0</v>
      </c>
      <c r="R176" s="11">
        <v>0</v>
      </c>
      <c r="S176" s="17">
        <v>0</v>
      </c>
      <c r="T176" s="11">
        <v>0</v>
      </c>
      <c r="U176" s="17">
        <v>0</v>
      </c>
      <c r="V176" s="11">
        <v>0</v>
      </c>
      <c r="W176" s="17">
        <v>0</v>
      </c>
      <c r="X176" s="11">
        <v>0</v>
      </c>
      <c r="Y176" s="11">
        <v>-99.94000244140625</v>
      </c>
      <c r="Z176" s="11">
        <v>-99.94000244140625</v>
      </c>
      <c r="AA176" s="11">
        <v>-99.94000244140625</v>
      </c>
      <c r="AB176" s="11">
        <v>-99.94000244140625</v>
      </c>
      <c r="AC176" s="11">
        <v>67.099998474121094</v>
      </c>
      <c r="AD176" s="11">
        <v>60.799999237060547</v>
      </c>
      <c r="AE176" s="11">
        <v>-99.94000244140625</v>
      </c>
      <c r="AF176" s="11">
        <v>73.043685913085938</v>
      </c>
      <c r="AG176" s="11">
        <v>64.348075866699219</v>
      </c>
      <c r="AH176" s="11">
        <v>8.6956100463867188</v>
      </c>
      <c r="AI176" s="11">
        <v>65.711250305175781</v>
      </c>
      <c r="AJ176" s="11">
        <v>64.348075866699219</v>
      </c>
      <c r="AK176" s="11">
        <v>1.3631744384765625</v>
      </c>
      <c r="AL176" s="17">
        <v>0</v>
      </c>
      <c r="AM176" s="11">
        <v>0</v>
      </c>
      <c r="AN176" s="11"/>
    </row>
    <row r="177" spans="1:40" x14ac:dyDescent="0.25">
      <c r="A177" s="13">
        <v>176</v>
      </c>
      <c r="B177" s="14">
        <v>41583.9375</v>
      </c>
      <c r="C177" s="15">
        <v>41583.9375</v>
      </c>
      <c r="D177" t="s">
        <v>143</v>
      </c>
      <c r="E177" t="s">
        <v>143</v>
      </c>
      <c r="F177" t="s">
        <v>144</v>
      </c>
      <c r="G177" s="2">
        <v>63.691097259521484</v>
      </c>
      <c r="H177" s="2">
        <v>96.243820190429688</v>
      </c>
      <c r="I177" s="2">
        <v>56.138141632080078</v>
      </c>
      <c r="J177" s="15">
        <v>41583.953344907408</v>
      </c>
      <c r="K177" s="2">
        <v>89.859420776367188</v>
      </c>
      <c r="L177" s="15">
        <v>41583.941655092596</v>
      </c>
      <c r="M177" s="2">
        <v>99.423553466796875</v>
      </c>
      <c r="N177" s="15">
        <v>41583.941655092596</v>
      </c>
      <c r="O177" s="17">
        <v>63</v>
      </c>
      <c r="P177" s="11">
        <v>427.51687622070312</v>
      </c>
      <c r="Q177" s="17">
        <v>1</v>
      </c>
      <c r="R177" s="11">
        <v>0.60000002384185791</v>
      </c>
      <c r="S177" s="17">
        <v>0</v>
      </c>
      <c r="T177" s="11">
        <v>0</v>
      </c>
      <c r="U177" s="17">
        <v>0</v>
      </c>
      <c r="V177" s="11">
        <v>0</v>
      </c>
      <c r="W177" s="17">
        <v>0</v>
      </c>
      <c r="X177" s="11">
        <v>0</v>
      </c>
      <c r="Y177" s="11">
        <v>-99.94000244140625</v>
      </c>
      <c r="Z177" s="11">
        <v>-99.94000244140625</v>
      </c>
      <c r="AA177" s="11">
        <v>-99.94000244140625</v>
      </c>
      <c r="AB177" s="11">
        <v>-99.94000244140625</v>
      </c>
      <c r="AC177" s="11">
        <v>66.099998474121094</v>
      </c>
      <c r="AD177" s="11">
        <v>59.900001525878906</v>
      </c>
      <c r="AE177" s="11">
        <v>-99.94000244140625</v>
      </c>
      <c r="AF177" s="11">
        <v>71.5401611328125</v>
      </c>
      <c r="AG177" s="11">
        <v>63.691097259521484</v>
      </c>
      <c r="AH177" s="11">
        <v>7.8490638732910156</v>
      </c>
      <c r="AI177" s="11">
        <v>65.729499816894531</v>
      </c>
      <c r="AJ177" s="11">
        <v>63.691097259521484</v>
      </c>
      <c r="AK177" s="11">
        <v>2.0384025573730469</v>
      </c>
      <c r="AL177" s="17">
        <v>0</v>
      </c>
      <c r="AM177" s="11">
        <v>0</v>
      </c>
      <c r="AN177" s="11"/>
    </row>
    <row r="178" spans="1:40" x14ac:dyDescent="0.25">
      <c r="A178" s="13">
        <v>177</v>
      </c>
      <c r="B178" s="14">
        <v>41583.958333333336</v>
      </c>
      <c r="C178" s="15">
        <v>41583.958333333336</v>
      </c>
      <c r="D178" t="s">
        <v>143</v>
      </c>
      <c r="E178" t="s">
        <v>143</v>
      </c>
      <c r="F178" t="s">
        <v>144</v>
      </c>
      <c r="G178" s="2">
        <v>62.547027587890625</v>
      </c>
      <c r="H178" s="2">
        <v>95.099746704101563</v>
      </c>
      <c r="I178" s="2">
        <v>56.81561279296875</v>
      </c>
      <c r="J178" s="15">
        <v>41583.959421296298</v>
      </c>
      <c r="K178" s="2">
        <v>74.087051391601562</v>
      </c>
      <c r="L178" s="15">
        <v>41583.962175925924</v>
      </c>
      <c r="M178" s="2">
        <v>92.561203002929688</v>
      </c>
      <c r="N178" s="15">
        <v>41583.969027777777</v>
      </c>
      <c r="O178" s="17">
        <v>59</v>
      </c>
      <c r="P178" s="11">
        <v>290.40850830078125</v>
      </c>
      <c r="Q178" s="17">
        <v>0</v>
      </c>
      <c r="R178" s="11">
        <v>0</v>
      </c>
      <c r="S178" s="17">
        <v>0</v>
      </c>
      <c r="T178" s="11">
        <v>0</v>
      </c>
      <c r="U178" s="17">
        <v>0</v>
      </c>
      <c r="V178" s="11">
        <v>0</v>
      </c>
      <c r="W178" s="17">
        <v>0</v>
      </c>
      <c r="X178" s="11">
        <v>0</v>
      </c>
      <c r="Y178" s="11">
        <v>-99.94000244140625</v>
      </c>
      <c r="Z178" s="11">
        <v>-99.94000244140625</v>
      </c>
      <c r="AA178" s="11">
        <v>-99.94000244140625</v>
      </c>
      <c r="AB178" s="11">
        <v>-99.94000244140625</v>
      </c>
      <c r="AC178" s="11">
        <v>65.200004577636719</v>
      </c>
      <c r="AD178" s="11">
        <v>59.400001525878906</v>
      </c>
      <c r="AE178" s="11">
        <v>-99.94000244140625</v>
      </c>
      <c r="AF178" s="11">
        <v>70.923362731933594</v>
      </c>
      <c r="AG178" s="11">
        <v>62.547027587890625</v>
      </c>
      <c r="AH178" s="11">
        <v>8.3763351440429687</v>
      </c>
      <c r="AI178" s="11">
        <v>63.694149017333984</v>
      </c>
      <c r="AJ178" s="11">
        <v>62.547027587890625</v>
      </c>
      <c r="AK178" s="11">
        <v>1.1471214294433594</v>
      </c>
      <c r="AL178" s="17">
        <v>0</v>
      </c>
      <c r="AM178" s="11">
        <v>0</v>
      </c>
      <c r="AN178" s="11"/>
    </row>
    <row r="179" spans="1:40" x14ac:dyDescent="0.25">
      <c r="A179" s="13">
        <v>178</v>
      </c>
      <c r="B179" s="14">
        <v>41583.979166666664</v>
      </c>
      <c r="C179" s="15">
        <v>41583.979166666664</v>
      </c>
      <c r="D179" t="s">
        <v>143</v>
      </c>
      <c r="E179" t="s">
        <v>143</v>
      </c>
      <c r="F179" t="s">
        <v>144</v>
      </c>
      <c r="G179" s="2">
        <v>62.692794799804688</v>
      </c>
      <c r="H179" s="2">
        <v>95.245513916015625</v>
      </c>
      <c r="I179" s="2">
        <v>57.874439239501953</v>
      </c>
      <c r="J179" s="15">
        <v>41583.998541666668</v>
      </c>
      <c r="K179" s="2">
        <v>76.899726867675781</v>
      </c>
      <c r="L179" s="15">
        <v>41583.99496527778</v>
      </c>
      <c r="M179" s="2">
        <v>100.55767059326172</v>
      </c>
      <c r="N179" s="15">
        <v>41583.99496527778</v>
      </c>
      <c r="O179" s="17">
        <v>54</v>
      </c>
      <c r="P179" s="11">
        <v>310.40972900390625</v>
      </c>
      <c r="Q179" s="17">
        <v>0</v>
      </c>
      <c r="R179" s="11">
        <v>0</v>
      </c>
      <c r="S179" s="17">
        <v>0</v>
      </c>
      <c r="T179" s="11">
        <v>0</v>
      </c>
      <c r="U179" s="17">
        <v>0</v>
      </c>
      <c r="V179" s="11">
        <v>0</v>
      </c>
      <c r="W179" s="17">
        <v>0</v>
      </c>
      <c r="X179" s="11">
        <v>0</v>
      </c>
      <c r="Y179" s="11">
        <v>-99.94000244140625</v>
      </c>
      <c r="Z179" s="11">
        <v>-99.94000244140625</v>
      </c>
      <c r="AA179" s="11">
        <v>-99.94000244140625</v>
      </c>
      <c r="AB179" s="11">
        <v>-99.94000244140625</v>
      </c>
      <c r="AC179" s="11">
        <v>65</v>
      </c>
      <c r="AD179" s="11">
        <v>60.200000762939453</v>
      </c>
      <c r="AE179" s="11">
        <v>-99.94000244140625</v>
      </c>
      <c r="AF179" s="11">
        <v>68.044822692871094</v>
      </c>
      <c r="AG179" s="11">
        <v>62.692794799804688</v>
      </c>
      <c r="AH179" s="11">
        <v>5.3520278930664062</v>
      </c>
      <c r="AI179" s="11">
        <v>63.963268280029297</v>
      </c>
      <c r="AJ179" s="11">
        <v>62.692794799804688</v>
      </c>
      <c r="AK179" s="11">
        <v>1.2704734802246094</v>
      </c>
      <c r="AL179" s="17">
        <v>0</v>
      </c>
      <c r="AM179" s="11">
        <v>0</v>
      </c>
      <c r="AN179" s="11"/>
    </row>
    <row r="180" spans="1:40" x14ac:dyDescent="0.25">
      <c r="A180" s="13">
        <v>179</v>
      </c>
      <c r="B180" s="14">
        <v>41584</v>
      </c>
      <c r="C180" s="15">
        <v>41584</v>
      </c>
      <c r="D180" t="s">
        <v>143</v>
      </c>
      <c r="E180" t="s">
        <v>143</v>
      </c>
      <c r="F180" t="s">
        <v>144</v>
      </c>
      <c r="G180" s="2">
        <v>62.190765380859375</v>
      </c>
      <c r="H180" s="2">
        <v>94.743484497070313</v>
      </c>
      <c r="I180" s="2">
        <v>55.46148681640625</v>
      </c>
      <c r="J180" s="15">
        <v>41584.016770833332</v>
      </c>
      <c r="K180" s="2">
        <v>73.5606689453125</v>
      </c>
      <c r="L180" s="15">
        <v>41584.003263888888</v>
      </c>
      <c r="M180" s="2">
        <v>89.655555725097656</v>
      </c>
      <c r="N180" s="15">
        <v>41584.019641203704</v>
      </c>
      <c r="O180" s="17">
        <v>51</v>
      </c>
      <c r="P180" s="11">
        <v>239.10539245605469</v>
      </c>
      <c r="Q180" s="17">
        <v>0</v>
      </c>
      <c r="R180" s="11">
        <v>0</v>
      </c>
      <c r="S180" s="17">
        <v>0</v>
      </c>
      <c r="T180" s="11">
        <v>0</v>
      </c>
      <c r="U180" s="17">
        <v>0</v>
      </c>
      <c r="V180" s="11">
        <v>0</v>
      </c>
      <c r="W180" s="17">
        <v>0</v>
      </c>
      <c r="X180" s="11">
        <v>0</v>
      </c>
      <c r="Y180" s="11">
        <v>-99.94000244140625</v>
      </c>
      <c r="Z180" s="11">
        <v>-99.94000244140625</v>
      </c>
      <c r="AA180" s="11">
        <v>-99.94000244140625</v>
      </c>
      <c r="AB180" s="11">
        <v>-99.94000244140625</v>
      </c>
      <c r="AC180" s="11">
        <v>64.5</v>
      </c>
      <c r="AD180" s="11">
        <v>59.600002288818359</v>
      </c>
      <c r="AE180" s="11">
        <v>-99.94000244140625</v>
      </c>
      <c r="AF180" s="11">
        <v>71.070693969726563</v>
      </c>
      <c r="AG180" s="11">
        <v>62.190765380859375</v>
      </c>
      <c r="AH180" s="11">
        <v>8.8799285888671875</v>
      </c>
      <c r="AI180" s="11">
        <v>63.263072967529297</v>
      </c>
      <c r="AJ180" s="11">
        <v>62.190765380859375</v>
      </c>
      <c r="AK180" s="11">
        <v>1.0723075866699219</v>
      </c>
      <c r="AL180" s="17">
        <v>0</v>
      </c>
      <c r="AM180" s="11">
        <v>0</v>
      </c>
      <c r="AN180" s="11"/>
    </row>
    <row r="181" spans="1:40" x14ac:dyDescent="0.25">
      <c r="A181" s="13">
        <v>180</v>
      </c>
      <c r="B181" s="14">
        <v>41584.020833333336</v>
      </c>
      <c r="C181" s="15">
        <v>41584.020833333336</v>
      </c>
      <c r="D181" t="s">
        <v>143</v>
      </c>
      <c r="E181" t="s">
        <v>143</v>
      </c>
      <c r="F181" t="s">
        <v>144</v>
      </c>
      <c r="G181" s="2">
        <v>60.675323486328125</v>
      </c>
      <c r="H181" s="2">
        <v>93.228042602539063</v>
      </c>
      <c r="I181" s="2">
        <v>55.602012634277344</v>
      </c>
      <c r="J181" s="15">
        <v>41584.029131944444</v>
      </c>
      <c r="K181" s="2">
        <v>73.7171630859375</v>
      </c>
      <c r="L181" s="15">
        <v>41584.032013888886</v>
      </c>
      <c r="M181" s="2">
        <v>92.192245483398438</v>
      </c>
      <c r="N181" s="15">
        <v>41584.033599537041</v>
      </c>
      <c r="O181" s="17">
        <v>47</v>
      </c>
      <c r="P181" s="11">
        <v>120.19873809814453</v>
      </c>
      <c r="Q181" s="17">
        <v>0</v>
      </c>
      <c r="R181" s="11">
        <v>0</v>
      </c>
      <c r="S181" s="17">
        <v>0</v>
      </c>
      <c r="T181" s="11">
        <v>0</v>
      </c>
      <c r="U181" s="17">
        <v>0</v>
      </c>
      <c r="V181" s="11">
        <v>0</v>
      </c>
      <c r="W181" s="17">
        <v>0</v>
      </c>
      <c r="X181" s="11">
        <v>0</v>
      </c>
      <c r="Y181" s="11">
        <v>-99.94000244140625</v>
      </c>
      <c r="Z181" s="11">
        <v>-99.94000244140625</v>
      </c>
      <c r="AA181" s="11">
        <v>-99.94000244140625</v>
      </c>
      <c r="AB181" s="11">
        <v>-99.94000244140625</v>
      </c>
      <c r="AC181" s="11">
        <v>62.900001525878906</v>
      </c>
      <c r="AD181" s="11">
        <v>57.900001525878906</v>
      </c>
      <c r="AE181" s="11">
        <v>-99.94000244140625</v>
      </c>
      <c r="AF181" s="11">
        <v>66.086822509765625</v>
      </c>
      <c r="AG181" s="11">
        <v>60.675323486328125</v>
      </c>
      <c r="AH181" s="11">
        <v>5.4114990234375</v>
      </c>
      <c r="AI181" s="11">
        <v>62.182029724121094</v>
      </c>
      <c r="AJ181" s="11">
        <v>60.675323486328125</v>
      </c>
      <c r="AK181" s="11">
        <v>1.5067062377929687</v>
      </c>
      <c r="AL181" s="17">
        <v>0</v>
      </c>
      <c r="AM181" s="11">
        <v>0</v>
      </c>
      <c r="AN181" s="11"/>
    </row>
    <row r="182" spans="1:40" x14ac:dyDescent="0.25">
      <c r="A182" s="13">
        <v>181</v>
      </c>
      <c r="B182" s="14">
        <v>41584.041666666664</v>
      </c>
      <c r="C182" s="15">
        <v>41584.041666666664</v>
      </c>
      <c r="D182" t="s">
        <v>143</v>
      </c>
      <c r="E182" t="s">
        <v>143</v>
      </c>
      <c r="F182" t="s">
        <v>144</v>
      </c>
      <c r="G182" s="2">
        <v>60.698661804199219</v>
      </c>
      <c r="H182" s="2">
        <v>93.251388549804688</v>
      </c>
      <c r="I182" s="2">
        <v>55.852882385253906</v>
      </c>
      <c r="J182" s="15">
        <v>41584.048344907409</v>
      </c>
      <c r="K182" s="2">
        <v>73.643318176269531</v>
      </c>
      <c r="L182" s="15">
        <v>41584.060416666667</v>
      </c>
      <c r="M182" s="2">
        <v>92.230690002441406</v>
      </c>
      <c r="N182" s="15">
        <v>41584.060416666667</v>
      </c>
      <c r="O182" s="17">
        <v>26</v>
      </c>
      <c r="P182" s="11">
        <v>107.19893646240234</v>
      </c>
      <c r="Q182" s="17">
        <v>0</v>
      </c>
      <c r="R182" s="11">
        <v>0</v>
      </c>
      <c r="S182" s="17">
        <v>0</v>
      </c>
      <c r="T182" s="11">
        <v>0</v>
      </c>
      <c r="U182" s="17">
        <v>0</v>
      </c>
      <c r="V182" s="11">
        <v>0</v>
      </c>
      <c r="W182" s="17">
        <v>0</v>
      </c>
      <c r="X182" s="11">
        <v>0</v>
      </c>
      <c r="Y182" s="11">
        <v>-99.94000244140625</v>
      </c>
      <c r="Z182" s="11">
        <v>-99.94000244140625</v>
      </c>
      <c r="AA182" s="11">
        <v>-99.94000244140625</v>
      </c>
      <c r="AB182" s="11">
        <v>-99.94000244140625</v>
      </c>
      <c r="AC182" s="11">
        <v>62.5</v>
      </c>
      <c r="AD182" s="11">
        <v>58.100002288818359</v>
      </c>
      <c r="AE182" s="11">
        <v>-99.94000244140625</v>
      </c>
      <c r="AF182" s="11">
        <v>66.634300231933594</v>
      </c>
      <c r="AG182" s="11">
        <v>60.698661804199219</v>
      </c>
      <c r="AH182" s="11">
        <v>5.935638427734375</v>
      </c>
      <c r="AI182" s="11">
        <v>61.929100036621094</v>
      </c>
      <c r="AJ182" s="11">
        <v>60.698661804199219</v>
      </c>
      <c r="AK182" s="11">
        <v>1.230438232421875</v>
      </c>
      <c r="AL182" s="17">
        <v>0</v>
      </c>
      <c r="AM182" s="11">
        <v>0</v>
      </c>
      <c r="AN182" s="11"/>
    </row>
    <row r="183" spans="1:40" x14ac:dyDescent="0.25">
      <c r="A183" s="13">
        <v>182</v>
      </c>
      <c r="B183" s="14">
        <v>41584.0625</v>
      </c>
      <c r="C183" s="15">
        <v>41584.0625</v>
      </c>
      <c r="D183" t="s">
        <v>143</v>
      </c>
      <c r="E183" t="s">
        <v>143</v>
      </c>
      <c r="F183" t="s">
        <v>144</v>
      </c>
      <c r="G183" s="2">
        <v>60.778774261474609</v>
      </c>
      <c r="H183" s="2">
        <v>93.331497192382813</v>
      </c>
      <c r="I183" s="2">
        <v>53.381603240966797</v>
      </c>
      <c r="J183" s="15">
        <v>41584.082766203705</v>
      </c>
      <c r="K183" s="2">
        <v>79.362480163574219</v>
      </c>
      <c r="L183" s="15">
        <v>41584.083101851851</v>
      </c>
      <c r="M183" s="2">
        <v>92.357414245605469</v>
      </c>
      <c r="N183" s="15">
        <v>41584.074212962965</v>
      </c>
      <c r="O183" s="17">
        <v>32</v>
      </c>
      <c r="P183" s="11">
        <v>119.59874725341797</v>
      </c>
      <c r="Q183" s="17">
        <v>0</v>
      </c>
      <c r="R183" s="11">
        <v>0</v>
      </c>
      <c r="S183" s="17">
        <v>0</v>
      </c>
      <c r="T183" s="11">
        <v>0</v>
      </c>
      <c r="U183" s="17">
        <v>0</v>
      </c>
      <c r="V183" s="11">
        <v>0</v>
      </c>
      <c r="W183" s="17">
        <v>0</v>
      </c>
      <c r="X183" s="11">
        <v>0</v>
      </c>
      <c r="Y183" s="11">
        <v>-99.94000244140625</v>
      </c>
      <c r="Z183" s="11">
        <v>-99.94000244140625</v>
      </c>
      <c r="AA183" s="11">
        <v>-99.94000244140625</v>
      </c>
      <c r="AB183" s="11">
        <v>-99.94000244140625</v>
      </c>
      <c r="AC183" s="11">
        <v>62.700000762939453</v>
      </c>
      <c r="AD183" s="11">
        <v>57.400001525878906</v>
      </c>
      <c r="AE183" s="11">
        <v>-99.94000244140625</v>
      </c>
      <c r="AF183" s="11">
        <v>65.763671875</v>
      </c>
      <c r="AG183" s="11">
        <v>60.778774261474609</v>
      </c>
      <c r="AH183" s="11">
        <v>4.9848976135253906</v>
      </c>
      <c r="AI183" s="11">
        <v>62.512001037597656</v>
      </c>
      <c r="AJ183" s="11">
        <v>60.778774261474609</v>
      </c>
      <c r="AK183" s="11">
        <v>1.7332267761230469</v>
      </c>
      <c r="AL183" s="17">
        <v>0</v>
      </c>
      <c r="AM183" s="11">
        <v>0</v>
      </c>
      <c r="AN183" s="11"/>
    </row>
    <row r="184" spans="1:40" x14ac:dyDescent="0.25">
      <c r="A184" s="13">
        <v>183</v>
      </c>
      <c r="B184" s="14">
        <v>41584.083333333336</v>
      </c>
      <c r="C184" s="15">
        <v>41584.083333333336</v>
      </c>
      <c r="D184" t="s">
        <v>143</v>
      </c>
      <c r="E184" t="s">
        <v>143</v>
      </c>
      <c r="F184" t="s">
        <v>144</v>
      </c>
      <c r="G184" s="2">
        <v>58.874557495117188</v>
      </c>
      <c r="H184" s="2">
        <v>91.427276611328125</v>
      </c>
      <c r="I184" s="2">
        <v>51.818885803222656</v>
      </c>
      <c r="J184" s="15">
        <v>41584.087372685186</v>
      </c>
      <c r="K184" s="2">
        <v>71.956947326660156</v>
      </c>
      <c r="L184" s="15">
        <v>41584.103981481479</v>
      </c>
      <c r="M184" s="2">
        <v>88.475776672363281</v>
      </c>
      <c r="N184" s="15">
        <v>41584.093182870369</v>
      </c>
      <c r="O184" s="17">
        <v>22</v>
      </c>
      <c r="P184" s="11">
        <v>69.49951171875</v>
      </c>
      <c r="Q184" s="17">
        <v>0</v>
      </c>
      <c r="R184" s="11">
        <v>0</v>
      </c>
      <c r="S184" s="17">
        <v>0</v>
      </c>
      <c r="T184" s="11">
        <v>0</v>
      </c>
      <c r="U184" s="17">
        <v>0</v>
      </c>
      <c r="V184" s="11">
        <v>0</v>
      </c>
      <c r="W184" s="17">
        <v>0</v>
      </c>
      <c r="X184" s="11">
        <v>0</v>
      </c>
      <c r="Y184" s="11">
        <v>-99.94000244140625</v>
      </c>
      <c r="Z184" s="11">
        <v>-99.94000244140625</v>
      </c>
      <c r="AA184" s="11">
        <v>-99.94000244140625</v>
      </c>
      <c r="AB184" s="11">
        <v>-99.94000244140625</v>
      </c>
      <c r="AC184" s="11">
        <v>61</v>
      </c>
      <c r="AD184" s="11">
        <v>55</v>
      </c>
      <c r="AE184" s="11">
        <v>-99.94000244140625</v>
      </c>
      <c r="AF184" s="11">
        <v>64.603416442871094</v>
      </c>
      <c r="AG184" s="11">
        <v>58.874557495117188</v>
      </c>
      <c r="AH184" s="11">
        <v>5.7288589477539062</v>
      </c>
      <c r="AI184" s="11">
        <v>60.260356903076172</v>
      </c>
      <c r="AJ184" s="11">
        <v>58.874557495117188</v>
      </c>
      <c r="AK184" s="11">
        <v>1.3857994079589844</v>
      </c>
      <c r="AL184" s="17">
        <v>0</v>
      </c>
      <c r="AM184" s="11">
        <v>0</v>
      </c>
      <c r="AN184" s="11"/>
    </row>
    <row r="185" spans="1:40" x14ac:dyDescent="0.25">
      <c r="A185" s="13">
        <v>184</v>
      </c>
      <c r="B185" s="14">
        <v>41584.104166666664</v>
      </c>
      <c r="C185" s="15">
        <v>41584.104166666664</v>
      </c>
      <c r="D185" t="s">
        <v>143</v>
      </c>
      <c r="E185" t="s">
        <v>143</v>
      </c>
      <c r="F185" t="s">
        <v>144</v>
      </c>
      <c r="G185" s="2">
        <v>59.655841827392578</v>
      </c>
      <c r="H185" s="2">
        <v>92.208564758300781</v>
      </c>
      <c r="I185" s="2">
        <v>51.60150146484375</v>
      </c>
      <c r="J185" s="15">
        <v>41584.105497685188</v>
      </c>
      <c r="K185" s="2">
        <v>75.11517333984375</v>
      </c>
      <c r="L185" s="15">
        <v>41584.110520833332</v>
      </c>
      <c r="M185" s="2">
        <v>91.143394470214844</v>
      </c>
      <c r="N185" s="15">
        <v>41584.112118055556</v>
      </c>
      <c r="O185" s="17">
        <v>31</v>
      </c>
      <c r="P185" s="11">
        <v>89.599205017089844</v>
      </c>
      <c r="Q185" s="17">
        <v>0</v>
      </c>
      <c r="R185" s="11">
        <v>0</v>
      </c>
      <c r="S185" s="17">
        <v>0</v>
      </c>
      <c r="T185" s="11">
        <v>0</v>
      </c>
      <c r="U185" s="17">
        <v>0</v>
      </c>
      <c r="V185" s="11">
        <v>0</v>
      </c>
      <c r="W185" s="17">
        <v>0</v>
      </c>
      <c r="X185" s="11">
        <v>0</v>
      </c>
      <c r="Y185" s="11">
        <v>-99.94000244140625</v>
      </c>
      <c r="Z185" s="11">
        <v>-99.94000244140625</v>
      </c>
      <c r="AA185" s="11">
        <v>-99.94000244140625</v>
      </c>
      <c r="AB185" s="11">
        <v>-99.94000244140625</v>
      </c>
      <c r="AC185" s="11">
        <v>62.299999237060547</v>
      </c>
      <c r="AD185" s="11">
        <v>55.299999237060547</v>
      </c>
      <c r="AE185" s="11">
        <v>-99.94000244140625</v>
      </c>
      <c r="AF185" s="11">
        <v>68.350555419921875</v>
      </c>
      <c r="AG185" s="11">
        <v>59.655841827392578</v>
      </c>
      <c r="AH185" s="11">
        <v>8.6947135925292969</v>
      </c>
      <c r="AI185" s="11">
        <v>61.263874053955078</v>
      </c>
      <c r="AJ185" s="11">
        <v>59.655841827392578</v>
      </c>
      <c r="AK185" s="11">
        <v>1.6080322265625</v>
      </c>
      <c r="AL185" s="17">
        <v>0</v>
      </c>
      <c r="AM185" s="11">
        <v>0</v>
      </c>
      <c r="AN185" s="11"/>
    </row>
    <row r="186" spans="1:40" x14ac:dyDescent="0.25">
      <c r="A186" s="13">
        <v>185</v>
      </c>
      <c r="B186" s="14">
        <v>41584.125</v>
      </c>
      <c r="C186" s="15">
        <v>41584.125</v>
      </c>
      <c r="D186" t="s">
        <v>143</v>
      </c>
      <c r="E186" t="s">
        <v>143</v>
      </c>
      <c r="F186" t="s">
        <v>144</v>
      </c>
      <c r="G186" s="2">
        <v>59.724987030029297</v>
      </c>
      <c r="H186" s="2">
        <v>92.2777099609375</v>
      </c>
      <c r="I186" s="2">
        <v>50.510459899902344</v>
      </c>
      <c r="J186" s="15">
        <v>41584.142835648148</v>
      </c>
      <c r="K186" s="2">
        <v>86.039642333984375</v>
      </c>
      <c r="L186" s="15">
        <v>41584.133634259262</v>
      </c>
      <c r="M186" s="2">
        <v>98.156242370605469</v>
      </c>
      <c r="N186" s="15">
        <v>41584.133634259262</v>
      </c>
      <c r="O186" s="17">
        <v>28</v>
      </c>
      <c r="P186" s="11">
        <v>76.099411010742187</v>
      </c>
      <c r="Q186" s="17">
        <v>1</v>
      </c>
      <c r="R186" s="11">
        <v>0.30000001192092896</v>
      </c>
      <c r="S186" s="17">
        <v>0</v>
      </c>
      <c r="T186" s="11">
        <v>0</v>
      </c>
      <c r="U186" s="17">
        <v>0</v>
      </c>
      <c r="V186" s="11">
        <v>0</v>
      </c>
      <c r="W186" s="17">
        <v>0</v>
      </c>
      <c r="X186" s="11">
        <v>0</v>
      </c>
      <c r="Y186" s="11">
        <v>-99.94000244140625</v>
      </c>
      <c r="Z186" s="11">
        <v>-99.94000244140625</v>
      </c>
      <c r="AA186" s="11">
        <v>-99.94000244140625</v>
      </c>
      <c r="AB186" s="11">
        <v>-99.94000244140625</v>
      </c>
      <c r="AC186" s="11">
        <v>61.799999237060547</v>
      </c>
      <c r="AD186" s="11">
        <v>54</v>
      </c>
      <c r="AE186" s="11">
        <v>-99.94000244140625</v>
      </c>
      <c r="AF186" s="11">
        <v>66.5518798828125</v>
      </c>
      <c r="AG186" s="11">
        <v>59.724987030029297</v>
      </c>
      <c r="AH186" s="11">
        <v>6.8268928527832031</v>
      </c>
      <c r="AI186" s="11">
        <v>63.517311096191406</v>
      </c>
      <c r="AJ186" s="11">
        <v>59.724987030029297</v>
      </c>
      <c r="AK186" s="11">
        <v>3.7923240661621094</v>
      </c>
      <c r="AL186" s="17">
        <v>0</v>
      </c>
      <c r="AM186" s="11">
        <v>0</v>
      </c>
      <c r="AN186" s="11"/>
    </row>
    <row r="187" spans="1:40" x14ac:dyDescent="0.25">
      <c r="A187" s="13">
        <v>186</v>
      </c>
      <c r="B187" s="14">
        <v>41584.145833333336</v>
      </c>
      <c r="C187" s="15">
        <v>41584.145833333336</v>
      </c>
      <c r="D187" t="s">
        <v>143</v>
      </c>
      <c r="E187" t="s">
        <v>143</v>
      </c>
      <c r="F187" t="s">
        <v>144</v>
      </c>
      <c r="G187" s="2">
        <v>61.030342102050781</v>
      </c>
      <c r="H187" s="2">
        <v>93.58306884765625</v>
      </c>
      <c r="I187" s="2">
        <v>45.310844421386719</v>
      </c>
      <c r="J187" s="15">
        <v>41584.159884259258</v>
      </c>
      <c r="K187" s="2">
        <v>79.774932861328125</v>
      </c>
      <c r="L187" s="15">
        <v>41584.157384259262</v>
      </c>
      <c r="M187" s="2">
        <v>91.1282958984375</v>
      </c>
      <c r="N187" s="15">
        <v>41584.157384259262</v>
      </c>
      <c r="O187" s="17">
        <v>51</v>
      </c>
      <c r="P187" s="11">
        <v>174.30143737792969</v>
      </c>
      <c r="Q187" s="17">
        <v>0</v>
      </c>
      <c r="R187" s="11">
        <v>0</v>
      </c>
      <c r="S187" s="17">
        <v>0</v>
      </c>
      <c r="T187" s="11">
        <v>0</v>
      </c>
      <c r="U187" s="17">
        <v>0</v>
      </c>
      <c r="V187" s="11">
        <v>0</v>
      </c>
      <c r="W187" s="17">
        <v>0</v>
      </c>
      <c r="X187" s="11">
        <v>0</v>
      </c>
      <c r="Y187" s="11">
        <v>-99.94000244140625</v>
      </c>
      <c r="Z187" s="11">
        <v>-99.94000244140625</v>
      </c>
      <c r="AA187" s="11">
        <v>-99.94000244140625</v>
      </c>
      <c r="AB187" s="11">
        <v>-99.94000244140625</v>
      </c>
      <c r="AC187" s="11">
        <v>63.700000762939453</v>
      </c>
      <c r="AD187" s="11">
        <v>51.5</v>
      </c>
      <c r="AE187" s="11">
        <v>-99.94000244140625</v>
      </c>
      <c r="AF187" s="11">
        <v>69.673538208007813</v>
      </c>
      <c r="AG187" s="11">
        <v>61.030342102050781</v>
      </c>
      <c r="AH187" s="11">
        <v>8.6431961059570312</v>
      </c>
      <c r="AI187" s="11">
        <v>62.467605590820312</v>
      </c>
      <c r="AJ187" s="11">
        <v>61.030342102050781</v>
      </c>
      <c r="AK187" s="11">
        <v>1.4372634887695313</v>
      </c>
      <c r="AL187" s="17">
        <v>0</v>
      </c>
      <c r="AM187" s="11">
        <v>0</v>
      </c>
      <c r="AN187" s="11"/>
    </row>
    <row r="188" spans="1:40" x14ac:dyDescent="0.25">
      <c r="A188" s="13">
        <v>187</v>
      </c>
      <c r="B188" s="14">
        <v>41584.166666666664</v>
      </c>
      <c r="C188" s="15">
        <v>41584.166666666664</v>
      </c>
      <c r="D188" t="s">
        <v>143</v>
      </c>
      <c r="E188" t="s">
        <v>143</v>
      </c>
      <c r="F188" t="s">
        <v>144</v>
      </c>
      <c r="G188" s="2">
        <v>60.586330413818359</v>
      </c>
      <c r="H188" s="2">
        <v>93.139053344726563</v>
      </c>
      <c r="I188" s="2">
        <v>46.304279327392578</v>
      </c>
      <c r="J188" s="15">
        <v>41584.177210648151</v>
      </c>
      <c r="K188" s="2">
        <v>80.423057556152344</v>
      </c>
      <c r="L188" s="15">
        <v>41584.16983796296</v>
      </c>
      <c r="M188" s="2">
        <v>93.039817810058594</v>
      </c>
      <c r="N188" s="15">
        <v>41584.16983796296</v>
      </c>
      <c r="O188" s="17">
        <v>71</v>
      </c>
      <c r="P188" s="11">
        <v>206.50340270996094</v>
      </c>
      <c r="Q188" s="17">
        <v>0</v>
      </c>
      <c r="R188" s="11">
        <v>0</v>
      </c>
      <c r="S188" s="17">
        <v>0</v>
      </c>
      <c r="T188" s="11">
        <v>0</v>
      </c>
      <c r="U188" s="17">
        <v>0</v>
      </c>
      <c r="V188" s="11">
        <v>0</v>
      </c>
      <c r="W188" s="17">
        <v>0</v>
      </c>
      <c r="X188" s="11">
        <v>0</v>
      </c>
      <c r="Y188" s="11">
        <v>-99.94000244140625</v>
      </c>
      <c r="Z188" s="11">
        <v>-99.94000244140625</v>
      </c>
      <c r="AA188" s="11">
        <v>-99.94000244140625</v>
      </c>
      <c r="AB188" s="11">
        <v>-99.94000244140625</v>
      </c>
      <c r="AC188" s="11">
        <v>64.400001525878906</v>
      </c>
      <c r="AD188" s="11">
        <v>50.200000762939453</v>
      </c>
      <c r="AE188" s="11">
        <v>-99.94000244140625</v>
      </c>
      <c r="AF188" s="11">
        <v>68.601173400878906</v>
      </c>
      <c r="AG188" s="11">
        <v>60.586330413818359</v>
      </c>
      <c r="AH188" s="11">
        <v>8.0148429870605469</v>
      </c>
      <c r="AI188" s="11">
        <v>62.665962219238281</v>
      </c>
      <c r="AJ188" s="11">
        <v>60.586330413818359</v>
      </c>
      <c r="AK188" s="11">
        <v>2.0796318054199219</v>
      </c>
      <c r="AL188" s="17">
        <v>0</v>
      </c>
      <c r="AM188" s="11">
        <v>0</v>
      </c>
      <c r="AN188" s="11"/>
    </row>
    <row r="189" spans="1:40" x14ac:dyDescent="0.25">
      <c r="A189" s="13">
        <v>188</v>
      </c>
      <c r="B189" s="14">
        <v>41584.1875</v>
      </c>
      <c r="C189" s="15">
        <v>41584.1875</v>
      </c>
      <c r="D189" t="s">
        <v>143</v>
      </c>
      <c r="E189" t="s">
        <v>143</v>
      </c>
      <c r="F189" t="s">
        <v>144</v>
      </c>
      <c r="G189" s="2">
        <v>62.973125457763672</v>
      </c>
      <c r="H189" s="2">
        <v>95.525848388671875</v>
      </c>
      <c r="I189" s="2">
        <v>48.450164794921875</v>
      </c>
      <c r="J189" s="15">
        <v>41584.20140046296</v>
      </c>
      <c r="K189" s="2">
        <v>79.750633239746094</v>
      </c>
      <c r="L189" s="15">
        <v>41584.196458333332</v>
      </c>
      <c r="M189" s="2">
        <v>91.651283264160156</v>
      </c>
      <c r="N189" s="15">
        <v>41584.196701388886</v>
      </c>
      <c r="O189" s="17">
        <v>64</v>
      </c>
      <c r="P189" s="11">
        <v>348.01202392578125</v>
      </c>
      <c r="Q189" s="17">
        <v>0</v>
      </c>
      <c r="R189" s="11">
        <v>0</v>
      </c>
      <c r="S189" s="17">
        <v>0</v>
      </c>
      <c r="T189" s="11">
        <v>0</v>
      </c>
      <c r="U189" s="17">
        <v>0</v>
      </c>
      <c r="V189" s="11">
        <v>0</v>
      </c>
      <c r="W189" s="17">
        <v>0</v>
      </c>
      <c r="X189" s="11">
        <v>0</v>
      </c>
      <c r="Y189" s="11">
        <v>-99.94000244140625</v>
      </c>
      <c r="Z189" s="11">
        <v>-99.94000244140625</v>
      </c>
      <c r="AA189" s="11">
        <v>-99.94000244140625</v>
      </c>
      <c r="AB189" s="11">
        <v>-99.94000244140625</v>
      </c>
      <c r="AC189" s="11">
        <v>66</v>
      </c>
      <c r="AD189" s="11">
        <v>53.5</v>
      </c>
      <c r="AE189" s="11">
        <v>-99.94000244140625</v>
      </c>
      <c r="AF189" s="11">
        <v>72.789573669433594</v>
      </c>
      <c r="AG189" s="11">
        <v>62.973125457763672</v>
      </c>
      <c r="AH189" s="11">
        <v>9.8164482116699219</v>
      </c>
      <c r="AI189" s="11">
        <v>64.40875244140625</v>
      </c>
      <c r="AJ189" s="11">
        <v>62.973125457763672</v>
      </c>
      <c r="AK189" s="11">
        <v>1.4356269836425781</v>
      </c>
      <c r="AL189" s="17">
        <v>0</v>
      </c>
      <c r="AM189" s="11">
        <v>0</v>
      </c>
      <c r="AN189" s="11"/>
    </row>
    <row r="190" spans="1:40" x14ac:dyDescent="0.25">
      <c r="A190" s="13">
        <v>189</v>
      </c>
      <c r="B190" s="14">
        <v>41584.208333333336</v>
      </c>
      <c r="C190" s="15">
        <v>41584.208333333336</v>
      </c>
      <c r="D190" t="s">
        <v>143</v>
      </c>
      <c r="E190" t="s">
        <v>143</v>
      </c>
      <c r="F190" t="s">
        <v>144</v>
      </c>
      <c r="G190" s="2">
        <v>65.20098876953125</v>
      </c>
      <c r="H190" s="2">
        <v>97.753707885742188</v>
      </c>
      <c r="I190" s="2">
        <v>48.711692810058594</v>
      </c>
      <c r="J190" s="15">
        <v>41584.215717592589</v>
      </c>
      <c r="K190" s="2">
        <v>84.745819091796875</v>
      </c>
      <c r="L190" s="15">
        <v>41584.226469907408</v>
      </c>
      <c r="M190" s="2">
        <v>98.027481079101563</v>
      </c>
      <c r="N190" s="15">
        <v>41584.226469907408</v>
      </c>
      <c r="O190" s="17">
        <v>74</v>
      </c>
      <c r="P190" s="11">
        <v>601.70013427734375</v>
      </c>
      <c r="Q190" s="17">
        <v>0</v>
      </c>
      <c r="R190" s="11">
        <v>0</v>
      </c>
      <c r="S190" s="17">
        <v>0</v>
      </c>
      <c r="T190" s="11">
        <v>0</v>
      </c>
      <c r="U190" s="17">
        <v>0</v>
      </c>
      <c r="V190" s="11">
        <v>0</v>
      </c>
      <c r="W190" s="17">
        <v>0</v>
      </c>
      <c r="X190" s="11">
        <v>0</v>
      </c>
      <c r="Y190" s="11">
        <v>-99.94000244140625</v>
      </c>
      <c r="Z190" s="11">
        <v>-99.94000244140625</v>
      </c>
      <c r="AA190" s="11">
        <v>-99.94000244140625</v>
      </c>
      <c r="AB190" s="11">
        <v>-99.94000244140625</v>
      </c>
      <c r="AC190" s="11">
        <v>68</v>
      </c>
      <c r="AD190" s="11">
        <v>55.400001525878906</v>
      </c>
      <c r="AE190" s="11">
        <v>-99.94000244140625</v>
      </c>
      <c r="AF190" s="11">
        <v>74.234947204589844</v>
      </c>
      <c r="AG190" s="11">
        <v>65.20098876953125</v>
      </c>
      <c r="AH190" s="11">
        <v>9.0339584350585937</v>
      </c>
      <c r="AI190" s="11">
        <v>66.974189758300781</v>
      </c>
      <c r="AJ190" s="11">
        <v>65.20098876953125</v>
      </c>
      <c r="AK190" s="11">
        <v>1.7732009887695312</v>
      </c>
      <c r="AL190" s="17">
        <v>0</v>
      </c>
      <c r="AM190" s="11">
        <v>0</v>
      </c>
      <c r="AN190" s="11"/>
    </row>
    <row r="191" spans="1:40" x14ac:dyDescent="0.25">
      <c r="A191" s="13">
        <v>190</v>
      </c>
      <c r="B191" s="14">
        <v>41584.229166666664</v>
      </c>
      <c r="C191" s="15">
        <v>41584.229166666664</v>
      </c>
      <c r="D191" t="s">
        <v>143</v>
      </c>
      <c r="E191" t="s">
        <v>143</v>
      </c>
      <c r="F191" t="s">
        <v>144</v>
      </c>
      <c r="G191" s="2">
        <v>66.336540222167969</v>
      </c>
      <c r="H191" s="2">
        <v>98.889266967773438</v>
      </c>
      <c r="I191" s="2">
        <v>51.204105377197266</v>
      </c>
      <c r="J191" s="15">
        <v>41584.230914351851</v>
      </c>
      <c r="K191" s="2">
        <v>92.540901184082031</v>
      </c>
      <c r="L191" s="15">
        <v>41584.249594907407</v>
      </c>
      <c r="M191" s="2">
        <v>108.33079528808594</v>
      </c>
      <c r="N191" s="15">
        <v>41584.249594907407</v>
      </c>
      <c r="O191" s="17">
        <v>104</v>
      </c>
      <c r="P191" s="11">
        <v>879.63226318359375</v>
      </c>
      <c r="Q191" s="17">
        <v>1</v>
      </c>
      <c r="R191" s="11">
        <v>0.80000007152557373</v>
      </c>
      <c r="S191" s="17">
        <v>0</v>
      </c>
      <c r="T191" s="11">
        <v>0</v>
      </c>
      <c r="U191" s="17">
        <v>0</v>
      </c>
      <c r="V191" s="11">
        <v>0</v>
      </c>
      <c r="W191" s="17">
        <v>0</v>
      </c>
      <c r="X191" s="11">
        <v>0</v>
      </c>
      <c r="Y191" s="11">
        <v>-99.94000244140625</v>
      </c>
      <c r="Z191" s="11">
        <v>-99.94000244140625</v>
      </c>
      <c r="AA191" s="11">
        <v>-99.94000244140625</v>
      </c>
      <c r="AB191" s="11">
        <v>-99.94000244140625</v>
      </c>
      <c r="AC191" s="11">
        <v>68.700004577636719</v>
      </c>
      <c r="AD191" s="11">
        <v>58.5</v>
      </c>
      <c r="AE191" s="11">
        <v>-99.94000244140625</v>
      </c>
      <c r="AF191" s="11">
        <v>75.987022399902344</v>
      </c>
      <c r="AG191" s="11">
        <v>66.336540222167969</v>
      </c>
      <c r="AH191" s="11">
        <v>9.650482177734375</v>
      </c>
      <c r="AI191" s="11">
        <v>69.413108825683594</v>
      </c>
      <c r="AJ191" s="11">
        <v>66.336540222167969</v>
      </c>
      <c r="AK191" s="11">
        <v>3.076568603515625</v>
      </c>
      <c r="AL191" s="17">
        <v>0</v>
      </c>
      <c r="AM191" s="11">
        <v>0</v>
      </c>
      <c r="AN191" s="11"/>
    </row>
    <row r="192" spans="1:40" x14ac:dyDescent="0.25">
      <c r="A192" s="13">
        <v>191</v>
      </c>
      <c r="B192" s="14">
        <v>41584.25</v>
      </c>
      <c r="C192" s="15">
        <v>41584.25</v>
      </c>
      <c r="D192" t="s">
        <v>143</v>
      </c>
      <c r="E192" t="s">
        <v>143</v>
      </c>
      <c r="F192" t="s">
        <v>144</v>
      </c>
      <c r="G192" s="2">
        <v>67.40765380859375</v>
      </c>
      <c r="H192" s="2">
        <v>99.960372924804688</v>
      </c>
      <c r="I192" s="2">
        <v>55.063915252685547</v>
      </c>
      <c r="J192" s="15">
        <v>41584.254305555558</v>
      </c>
      <c r="K192" s="2">
        <v>84.035591125488281</v>
      </c>
      <c r="L192" s="15">
        <v>41584.267291666663</v>
      </c>
      <c r="M192" s="2">
        <v>94.037788391113281</v>
      </c>
      <c r="N192" s="15">
        <v>41584.267291666663</v>
      </c>
      <c r="O192" s="17">
        <v>64</v>
      </c>
      <c r="P192" s="11">
        <v>1328.6226806640625</v>
      </c>
      <c r="Q192" s="17">
        <v>0</v>
      </c>
      <c r="R192" s="11">
        <v>0</v>
      </c>
      <c r="S192" s="17">
        <v>0</v>
      </c>
      <c r="T192" s="11">
        <v>0</v>
      </c>
      <c r="U192" s="17">
        <v>0</v>
      </c>
      <c r="V192" s="11">
        <v>0</v>
      </c>
      <c r="W192" s="17">
        <v>0</v>
      </c>
      <c r="X192" s="11">
        <v>0</v>
      </c>
      <c r="Y192" s="11">
        <v>-99.94000244140625</v>
      </c>
      <c r="Z192" s="11">
        <v>-99.94000244140625</v>
      </c>
      <c r="AA192" s="11">
        <v>-99.94000244140625</v>
      </c>
      <c r="AB192" s="11">
        <v>-99.94000244140625</v>
      </c>
      <c r="AC192" s="11">
        <v>69.700004577636719</v>
      </c>
      <c r="AD192" s="11">
        <v>61.5</v>
      </c>
      <c r="AE192" s="11">
        <v>-99.94000244140625</v>
      </c>
      <c r="AF192" s="11">
        <v>77.304397583007812</v>
      </c>
      <c r="AG192" s="11">
        <v>67.40765380859375</v>
      </c>
      <c r="AH192" s="11">
        <v>9.8967437744140625</v>
      </c>
      <c r="AI192" s="11">
        <v>68.659812927246094</v>
      </c>
      <c r="AJ192" s="11">
        <v>67.40765380859375</v>
      </c>
      <c r="AK192" s="11">
        <v>1.2521591186523437</v>
      </c>
      <c r="AL192" s="17">
        <v>0</v>
      </c>
      <c r="AM192" s="11">
        <v>0</v>
      </c>
      <c r="AN192" s="11"/>
    </row>
    <row r="193" spans="1:40" x14ac:dyDescent="0.25">
      <c r="A193" s="13">
        <v>192</v>
      </c>
      <c r="B193" s="14">
        <v>41584.270833333336</v>
      </c>
      <c r="C193" s="15">
        <v>41584.270833333336</v>
      </c>
      <c r="D193" t="s">
        <v>143</v>
      </c>
      <c r="E193" t="s">
        <v>143</v>
      </c>
      <c r="F193" t="s">
        <v>144</v>
      </c>
      <c r="G193" s="2">
        <v>69.689910888671875</v>
      </c>
      <c r="H193" s="2">
        <v>102.24263000488281</v>
      </c>
      <c r="I193" s="2">
        <v>56.354255676269531</v>
      </c>
      <c r="J193" s="15">
        <v>41584.273518518516</v>
      </c>
      <c r="K193" s="2">
        <v>95.832206726074219</v>
      </c>
      <c r="L193" s="15">
        <v>41584.291261574072</v>
      </c>
      <c r="M193" s="2">
        <v>102.08261108398437</v>
      </c>
      <c r="N193" s="15">
        <v>41584.291261574072</v>
      </c>
      <c r="O193" s="17">
        <v>29</v>
      </c>
      <c r="P193" s="11">
        <v>1600.9561767578125</v>
      </c>
      <c r="Q193" s="17">
        <v>4</v>
      </c>
      <c r="R193" s="11">
        <v>6.7999958992004395</v>
      </c>
      <c r="S193" s="17">
        <v>0</v>
      </c>
      <c r="T193" s="11">
        <v>0</v>
      </c>
      <c r="U193" s="17">
        <v>0</v>
      </c>
      <c r="V193" s="11">
        <v>0</v>
      </c>
      <c r="W193" s="17">
        <v>0</v>
      </c>
      <c r="X193" s="11">
        <v>0</v>
      </c>
      <c r="Y193" s="11">
        <v>-99.94000244140625</v>
      </c>
      <c r="Z193" s="11">
        <v>-99.94000244140625</v>
      </c>
      <c r="AA193" s="11">
        <v>-99.94000244140625</v>
      </c>
      <c r="AB193" s="11">
        <v>-99.94000244140625</v>
      </c>
      <c r="AC193" s="11">
        <v>70</v>
      </c>
      <c r="AD193" s="11">
        <v>63.5</v>
      </c>
      <c r="AE193" s="11">
        <v>-99.94000244140625</v>
      </c>
      <c r="AF193" s="11">
        <v>80.777328491210938</v>
      </c>
      <c r="AG193" s="11">
        <v>69.689910888671875</v>
      </c>
      <c r="AH193" s="11">
        <v>11.087417602539063</v>
      </c>
      <c r="AI193" s="11">
        <v>72.912773132324219</v>
      </c>
      <c r="AJ193" s="11">
        <v>69.689910888671875</v>
      </c>
      <c r="AK193" s="11">
        <v>3.2228622436523437</v>
      </c>
      <c r="AL193" s="17">
        <v>0</v>
      </c>
      <c r="AM193" s="11">
        <v>0</v>
      </c>
      <c r="AN193" s="11"/>
    </row>
    <row r="194" spans="1:40" x14ac:dyDescent="0.25">
      <c r="A194" s="13">
        <v>193</v>
      </c>
      <c r="B194" s="14">
        <v>41584.291666666664</v>
      </c>
      <c r="C194" s="15">
        <v>41584.291666666664</v>
      </c>
      <c r="D194" t="s">
        <v>143</v>
      </c>
      <c r="E194" t="s">
        <v>143</v>
      </c>
      <c r="F194" t="s">
        <v>144</v>
      </c>
      <c r="G194" s="2">
        <v>67.980300903320312</v>
      </c>
      <c r="H194" s="2">
        <v>100.53302001953125</v>
      </c>
      <c r="I194" s="2">
        <v>60.66534423828125</v>
      </c>
      <c r="J194" s="15">
        <v>41584.298078703701</v>
      </c>
      <c r="K194" s="2">
        <v>89.636672973632813</v>
      </c>
      <c r="L194" s="15">
        <v>41584.295335648145</v>
      </c>
      <c r="M194" s="2">
        <v>99.901168823242188</v>
      </c>
      <c r="N194" s="15">
        <v>41584.295335648145</v>
      </c>
      <c r="O194" s="17">
        <v>27</v>
      </c>
      <c r="P194" s="11">
        <v>1681.5364990234375</v>
      </c>
      <c r="Q194" s="17">
        <v>2</v>
      </c>
      <c r="R194" s="11">
        <v>1.0000001192092896</v>
      </c>
      <c r="S194" s="17">
        <v>0</v>
      </c>
      <c r="T194" s="11">
        <v>0</v>
      </c>
      <c r="U194" s="17">
        <v>0</v>
      </c>
      <c r="V194" s="11">
        <v>0</v>
      </c>
      <c r="W194" s="17">
        <v>0</v>
      </c>
      <c r="X194" s="11">
        <v>0</v>
      </c>
      <c r="Y194" s="11">
        <v>-99.94000244140625</v>
      </c>
      <c r="Z194" s="11">
        <v>-99.94000244140625</v>
      </c>
      <c r="AA194" s="11">
        <v>-99.94000244140625</v>
      </c>
      <c r="AB194" s="11">
        <v>-99.94000244140625</v>
      </c>
      <c r="AC194" s="11">
        <v>69.5</v>
      </c>
      <c r="AD194" s="11">
        <v>64.400001525878906</v>
      </c>
      <c r="AE194" s="11">
        <v>-99.94000244140625</v>
      </c>
      <c r="AF194" s="11">
        <v>79.210792541503906</v>
      </c>
      <c r="AG194" s="11">
        <v>67.980300903320312</v>
      </c>
      <c r="AH194" s="11">
        <v>11.230491638183594</v>
      </c>
      <c r="AI194" s="11">
        <v>70.460357666015625</v>
      </c>
      <c r="AJ194" s="11">
        <v>67.980300903320312</v>
      </c>
      <c r="AK194" s="11">
        <v>2.4800567626953125</v>
      </c>
      <c r="AL194" s="17">
        <v>0</v>
      </c>
      <c r="AM194" s="11">
        <v>0</v>
      </c>
      <c r="AN194" s="11"/>
    </row>
    <row r="195" spans="1:40" x14ac:dyDescent="0.25">
      <c r="A195" s="13">
        <v>194</v>
      </c>
      <c r="B195" s="14">
        <v>41584.3125</v>
      </c>
      <c r="C195" s="15">
        <v>41584.3125</v>
      </c>
      <c r="D195" t="s">
        <v>143</v>
      </c>
      <c r="E195" t="s">
        <v>143</v>
      </c>
      <c r="F195" t="s">
        <v>144</v>
      </c>
      <c r="G195" s="2">
        <v>69.130584716796875</v>
      </c>
      <c r="H195" s="2">
        <v>101.68330383300781</v>
      </c>
      <c r="I195" s="2">
        <v>58.900131225585938</v>
      </c>
      <c r="J195" s="15">
        <v>41584.326701388891</v>
      </c>
      <c r="K195" s="2">
        <v>99.585014343261719</v>
      </c>
      <c r="L195" s="15">
        <v>41584.31795138889</v>
      </c>
      <c r="M195" s="2">
        <v>112.70951080322266</v>
      </c>
      <c r="N195" s="15">
        <v>41584.317939814813</v>
      </c>
      <c r="O195" s="17">
        <v>43</v>
      </c>
      <c r="P195" s="11">
        <v>1484.884521484375</v>
      </c>
      <c r="Q195" s="17">
        <v>5</v>
      </c>
      <c r="R195" s="11">
        <v>3.2999989986419678</v>
      </c>
      <c r="S195" s="17">
        <v>0</v>
      </c>
      <c r="T195" s="11">
        <v>0</v>
      </c>
      <c r="U195" s="17">
        <v>0</v>
      </c>
      <c r="V195" s="11">
        <v>0</v>
      </c>
      <c r="W195" s="17">
        <v>0</v>
      </c>
      <c r="X195" s="11">
        <v>0</v>
      </c>
      <c r="Y195" s="11">
        <v>-99.94000244140625</v>
      </c>
      <c r="Z195" s="11">
        <v>-99.94000244140625</v>
      </c>
      <c r="AA195" s="11">
        <v>-99.94000244140625</v>
      </c>
      <c r="AB195" s="11">
        <v>-99.94000244140625</v>
      </c>
      <c r="AC195" s="11">
        <v>70.300003051757813</v>
      </c>
      <c r="AD195" s="11">
        <v>62.900001525878906</v>
      </c>
      <c r="AE195" s="11">
        <v>-99.94000244140625</v>
      </c>
      <c r="AF195" s="11">
        <v>81.007026672363281</v>
      </c>
      <c r="AG195" s="11">
        <v>69.130584716796875</v>
      </c>
      <c r="AH195" s="11">
        <v>11.876441955566406</v>
      </c>
      <c r="AI195" s="11">
        <v>73.945114135742188</v>
      </c>
      <c r="AJ195" s="11">
        <v>69.130584716796875</v>
      </c>
      <c r="AK195" s="11">
        <v>4.8145294189453125</v>
      </c>
      <c r="AL195" s="17">
        <v>0</v>
      </c>
      <c r="AM195" s="11">
        <v>0</v>
      </c>
      <c r="AN195" s="11"/>
    </row>
    <row r="196" spans="1:40" x14ac:dyDescent="0.25">
      <c r="A196" s="13">
        <v>195</v>
      </c>
      <c r="B196" s="14">
        <v>41584.333333333336</v>
      </c>
      <c r="C196" s="15">
        <v>41584.333333333336</v>
      </c>
      <c r="D196" t="s">
        <v>143</v>
      </c>
      <c r="E196" t="s">
        <v>143</v>
      </c>
      <c r="F196" t="s">
        <v>144</v>
      </c>
      <c r="G196" s="2">
        <v>67.998123168945313</v>
      </c>
      <c r="H196" s="2">
        <v>100.55084228515625</v>
      </c>
      <c r="I196" s="2">
        <v>59.010902404785156</v>
      </c>
      <c r="J196" s="15">
        <v>41584.353854166664</v>
      </c>
      <c r="K196" s="2">
        <v>85.941825866699219</v>
      </c>
      <c r="L196" s="15">
        <v>41584.334490740737</v>
      </c>
      <c r="M196" s="2">
        <v>100.48345947265625</v>
      </c>
      <c r="N196" s="15">
        <v>41584.334479166668</v>
      </c>
      <c r="O196" s="17">
        <v>38</v>
      </c>
      <c r="P196" s="11">
        <v>1630.1490478515625</v>
      </c>
      <c r="Q196" s="17">
        <v>1</v>
      </c>
      <c r="R196" s="11">
        <v>0.30000001192092896</v>
      </c>
      <c r="S196" s="17">
        <v>0</v>
      </c>
      <c r="T196" s="11">
        <v>0</v>
      </c>
      <c r="U196" s="17">
        <v>0</v>
      </c>
      <c r="V196" s="11">
        <v>0</v>
      </c>
      <c r="W196" s="17">
        <v>0</v>
      </c>
      <c r="X196" s="11">
        <v>0</v>
      </c>
      <c r="Y196" s="11">
        <v>-99.94000244140625</v>
      </c>
      <c r="Z196" s="11">
        <v>-99.94000244140625</v>
      </c>
      <c r="AA196" s="11">
        <v>-99.94000244140625</v>
      </c>
      <c r="AB196" s="11">
        <v>-99.94000244140625</v>
      </c>
      <c r="AC196" s="11">
        <v>69.900001525878906</v>
      </c>
      <c r="AD196" s="11">
        <v>63.700000762939453</v>
      </c>
      <c r="AE196" s="11">
        <v>-99.94000244140625</v>
      </c>
      <c r="AF196" s="11">
        <v>78.811004638671875</v>
      </c>
      <c r="AG196" s="11">
        <v>67.998123168945313</v>
      </c>
      <c r="AH196" s="11">
        <v>10.812881469726562</v>
      </c>
      <c r="AI196" s="11">
        <v>69.858543395996094</v>
      </c>
      <c r="AJ196" s="11">
        <v>67.998123168945313</v>
      </c>
      <c r="AK196" s="11">
        <v>1.8604202270507813</v>
      </c>
      <c r="AL196" s="17">
        <v>0</v>
      </c>
      <c r="AM196" s="11">
        <v>0</v>
      </c>
      <c r="AN196" s="11"/>
    </row>
    <row r="197" spans="1:40" x14ac:dyDescent="0.25">
      <c r="A197" s="13">
        <v>196</v>
      </c>
      <c r="B197" s="14">
        <v>41584.354166666664</v>
      </c>
      <c r="C197" s="15">
        <v>41584.354166666664</v>
      </c>
      <c r="D197" t="s">
        <v>143</v>
      </c>
      <c r="E197" t="s">
        <v>143</v>
      </c>
      <c r="F197" t="s">
        <v>144</v>
      </c>
      <c r="G197" s="2">
        <v>67.749923706054687</v>
      </c>
      <c r="H197" s="2">
        <v>100.30264282226562</v>
      </c>
      <c r="I197" s="2">
        <v>57.660476684570313</v>
      </c>
      <c r="J197" s="15">
        <v>41584.360092592593</v>
      </c>
      <c r="K197" s="2">
        <v>86.507347106933594</v>
      </c>
      <c r="L197" s="15">
        <v>41584.36346064815</v>
      </c>
      <c r="M197" s="2">
        <v>97.49560546875</v>
      </c>
      <c r="N197" s="15">
        <v>41584.36346064815</v>
      </c>
      <c r="O197" s="17">
        <v>60</v>
      </c>
      <c r="P197" s="11">
        <v>1511.9779052734375</v>
      </c>
      <c r="Q197" s="17">
        <v>1</v>
      </c>
      <c r="R197" s="11">
        <v>2.0000002384185791</v>
      </c>
      <c r="S197" s="17">
        <v>0</v>
      </c>
      <c r="T197" s="11">
        <v>0</v>
      </c>
      <c r="U197" s="17">
        <v>0</v>
      </c>
      <c r="V197" s="11">
        <v>0</v>
      </c>
      <c r="W197" s="17">
        <v>0</v>
      </c>
      <c r="X197" s="11">
        <v>0</v>
      </c>
      <c r="Y197" s="11">
        <v>-99.94000244140625</v>
      </c>
      <c r="Z197" s="11">
        <v>-99.94000244140625</v>
      </c>
      <c r="AA197" s="11">
        <v>-99.94000244140625</v>
      </c>
      <c r="AB197" s="11">
        <v>-99.94000244140625</v>
      </c>
      <c r="AC197" s="11">
        <v>69.900001525878906</v>
      </c>
      <c r="AD197" s="11">
        <v>62.799999237060547</v>
      </c>
      <c r="AE197" s="11">
        <v>-99.94000244140625</v>
      </c>
      <c r="AF197" s="11">
        <v>78.671607971191406</v>
      </c>
      <c r="AG197" s="11">
        <v>67.749923706054687</v>
      </c>
      <c r="AH197" s="11">
        <v>10.921684265136719</v>
      </c>
      <c r="AI197" s="11">
        <v>69.025321960449219</v>
      </c>
      <c r="AJ197" s="11">
        <v>67.749923706054687</v>
      </c>
      <c r="AK197" s="11">
        <v>1.2753982543945313</v>
      </c>
      <c r="AL197" s="17">
        <v>0</v>
      </c>
      <c r="AM197" s="11">
        <v>0</v>
      </c>
      <c r="AN197" s="11"/>
    </row>
    <row r="198" spans="1:40" x14ac:dyDescent="0.25">
      <c r="A198" s="13">
        <v>197</v>
      </c>
      <c r="B198" s="14">
        <v>41584.375</v>
      </c>
      <c r="C198" s="15">
        <v>41584.375</v>
      </c>
      <c r="D198" t="s">
        <v>143</v>
      </c>
      <c r="E198" t="s">
        <v>143</v>
      </c>
      <c r="F198" t="s">
        <v>144</v>
      </c>
      <c r="G198" s="2">
        <v>68.121147155761719</v>
      </c>
      <c r="H198" s="2">
        <v>100.67387390136719</v>
      </c>
      <c r="I198" s="2">
        <v>55.559516906738281</v>
      </c>
      <c r="J198" s="15">
        <v>41584.393090277779</v>
      </c>
      <c r="K198" s="2">
        <v>87.904563903808594</v>
      </c>
      <c r="L198" s="15">
        <v>41584.392488425925</v>
      </c>
      <c r="M198" s="2">
        <v>101.19227600097656</v>
      </c>
      <c r="N198" s="15">
        <v>41584.392488425925</v>
      </c>
      <c r="O198" s="17">
        <v>64</v>
      </c>
      <c r="P198" s="11">
        <v>1370.8123779296875</v>
      </c>
      <c r="Q198" s="17">
        <v>2</v>
      </c>
      <c r="R198" s="11">
        <v>4.1999983787536621</v>
      </c>
      <c r="S198" s="17">
        <v>0</v>
      </c>
      <c r="T198" s="11">
        <v>0</v>
      </c>
      <c r="U198" s="17">
        <v>0</v>
      </c>
      <c r="V198" s="11">
        <v>0</v>
      </c>
      <c r="W198" s="17">
        <v>0</v>
      </c>
      <c r="X198" s="11">
        <v>0</v>
      </c>
      <c r="Y198" s="11">
        <v>-99.94000244140625</v>
      </c>
      <c r="Z198" s="11">
        <v>-99.94000244140625</v>
      </c>
      <c r="AA198" s="11">
        <v>-99.94000244140625</v>
      </c>
      <c r="AB198" s="11">
        <v>-99.94000244140625</v>
      </c>
      <c r="AC198" s="11">
        <v>69.300003051757812</v>
      </c>
      <c r="AD198" s="11">
        <v>61.700000762939453</v>
      </c>
      <c r="AE198" s="11">
        <v>-99.94000244140625</v>
      </c>
      <c r="AF198" s="11">
        <v>78.989242553710937</v>
      </c>
      <c r="AG198" s="11">
        <v>68.121147155761719</v>
      </c>
      <c r="AH198" s="11">
        <v>10.868095397949219</v>
      </c>
      <c r="AI198" s="11">
        <v>69.614448547363281</v>
      </c>
      <c r="AJ198" s="11">
        <v>68.121147155761719</v>
      </c>
      <c r="AK198" s="11">
        <v>1.4933013916015625</v>
      </c>
      <c r="AL198" s="17">
        <v>0</v>
      </c>
      <c r="AM198" s="11">
        <v>0</v>
      </c>
      <c r="AN198" s="11"/>
    </row>
    <row r="199" spans="1:40" x14ac:dyDescent="0.25">
      <c r="A199" s="13">
        <v>198</v>
      </c>
      <c r="B199" s="14">
        <v>41584.395833333336</v>
      </c>
      <c r="C199" s="15">
        <v>41584.395833333336</v>
      </c>
      <c r="D199" t="s">
        <v>143</v>
      </c>
      <c r="E199" t="s">
        <v>143</v>
      </c>
      <c r="F199" t="s">
        <v>144</v>
      </c>
      <c r="G199" s="2">
        <v>66.630706787109375</v>
      </c>
      <c r="H199" s="2">
        <v>99.183425903320313</v>
      </c>
      <c r="I199" s="2">
        <v>56.4459228515625</v>
      </c>
      <c r="J199" s="15">
        <v>41584.411851851852</v>
      </c>
      <c r="K199" s="2">
        <v>83.452949523925781</v>
      </c>
      <c r="L199" s="15">
        <v>41584.39638888889</v>
      </c>
      <c r="M199" s="2">
        <v>96.782295227050781</v>
      </c>
      <c r="N199" s="15">
        <v>41584.39638888889</v>
      </c>
      <c r="O199" s="17">
        <v>68</v>
      </c>
      <c r="P199" s="11">
        <v>1299.329833984375</v>
      </c>
      <c r="Q199" s="17">
        <v>0</v>
      </c>
      <c r="R199" s="11">
        <v>0</v>
      </c>
      <c r="S199" s="17">
        <v>0</v>
      </c>
      <c r="T199" s="11">
        <v>0</v>
      </c>
      <c r="U199" s="17">
        <v>0</v>
      </c>
      <c r="V199" s="11">
        <v>0</v>
      </c>
      <c r="W199" s="17">
        <v>0</v>
      </c>
      <c r="X199" s="11">
        <v>0</v>
      </c>
      <c r="Y199" s="11">
        <v>-99.94000244140625</v>
      </c>
      <c r="Z199" s="11">
        <v>-99.94000244140625</v>
      </c>
      <c r="AA199" s="11">
        <v>-99.94000244140625</v>
      </c>
      <c r="AB199" s="11">
        <v>-99.94000244140625</v>
      </c>
      <c r="AC199" s="11">
        <v>68.800003051757812</v>
      </c>
      <c r="AD199" s="11">
        <v>61.5</v>
      </c>
      <c r="AE199" s="11">
        <v>-99.94000244140625</v>
      </c>
      <c r="AF199" s="11">
        <v>77.961685180664063</v>
      </c>
      <c r="AG199" s="11">
        <v>66.630706787109375</v>
      </c>
      <c r="AH199" s="11">
        <v>11.330978393554688</v>
      </c>
      <c r="AI199" s="11">
        <v>67.980087280273438</v>
      </c>
      <c r="AJ199" s="11">
        <v>66.630706787109375</v>
      </c>
      <c r="AK199" s="11">
        <v>1.3493804931640625</v>
      </c>
      <c r="AL199" s="17">
        <v>0</v>
      </c>
      <c r="AM199" s="11">
        <v>0</v>
      </c>
      <c r="AN199" s="11"/>
    </row>
    <row r="200" spans="1:40" x14ac:dyDescent="0.25">
      <c r="A200" s="13">
        <v>199</v>
      </c>
      <c r="B200" s="14">
        <v>41584.416666666664</v>
      </c>
      <c r="C200" s="15">
        <v>41584.416666666664</v>
      </c>
      <c r="D200" t="s">
        <v>143</v>
      </c>
      <c r="E200" t="s">
        <v>143</v>
      </c>
      <c r="F200" t="s">
        <v>144</v>
      </c>
      <c r="G200" s="2">
        <v>66.208686828613281</v>
      </c>
      <c r="H200" s="2">
        <v>98.76141357421875</v>
      </c>
      <c r="I200" s="2">
        <v>56.467075347900391</v>
      </c>
      <c r="J200" s="15">
        <v>41584.419363425928</v>
      </c>
      <c r="K200" s="2">
        <v>86.57025146484375</v>
      </c>
      <c r="L200" s="15">
        <v>41584.418090277781</v>
      </c>
      <c r="M200" s="2">
        <v>98.876022338867188</v>
      </c>
      <c r="N200" s="15">
        <v>41584.418090277781</v>
      </c>
      <c r="O200" s="17">
        <v>64</v>
      </c>
      <c r="P200" s="11">
        <v>1261.8389892578125</v>
      </c>
      <c r="Q200" s="17">
        <v>1</v>
      </c>
      <c r="R200" s="11">
        <v>0.20000000298023224</v>
      </c>
      <c r="S200" s="17">
        <v>0</v>
      </c>
      <c r="T200" s="11">
        <v>0</v>
      </c>
      <c r="U200" s="17">
        <v>0</v>
      </c>
      <c r="V200" s="11">
        <v>0</v>
      </c>
      <c r="W200" s="17">
        <v>0</v>
      </c>
      <c r="X200" s="11">
        <v>0</v>
      </c>
      <c r="Y200" s="11">
        <v>-99.94000244140625</v>
      </c>
      <c r="Z200" s="11">
        <v>-99.94000244140625</v>
      </c>
      <c r="AA200" s="11">
        <v>-99.94000244140625</v>
      </c>
      <c r="AB200" s="11">
        <v>-99.94000244140625</v>
      </c>
      <c r="AC200" s="11">
        <v>68.400001525878906</v>
      </c>
      <c r="AD200" s="11">
        <v>61.5</v>
      </c>
      <c r="AE200" s="11">
        <v>-99.94000244140625</v>
      </c>
      <c r="AF200" s="11">
        <v>77.799995422363281</v>
      </c>
      <c r="AG200" s="11">
        <v>66.208686828613281</v>
      </c>
      <c r="AH200" s="11">
        <v>11.59130859375</v>
      </c>
      <c r="AI200" s="11">
        <v>67.7799072265625</v>
      </c>
      <c r="AJ200" s="11">
        <v>66.208686828613281</v>
      </c>
      <c r="AK200" s="11">
        <v>1.5712203979492187</v>
      </c>
      <c r="AL200" s="17">
        <v>0</v>
      </c>
      <c r="AM200" s="11">
        <v>0</v>
      </c>
      <c r="AN200" s="11"/>
    </row>
    <row r="201" spans="1:40" x14ac:dyDescent="0.25">
      <c r="A201" s="13">
        <v>200</v>
      </c>
      <c r="B201" s="14">
        <v>41584.4375</v>
      </c>
      <c r="C201" s="15">
        <v>41584.4375</v>
      </c>
      <c r="D201" t="s">
        <v>143</v>
      </c>
      <c r="E201" t="s">
        <v>143</v>
      </c>
      <c r="F201" t="s">
        <v>144</v>
      </c>
      <c r="G201" s="2">
        <v>66.886161804199219</v>
      </c>
      <c r="H201" s="2">
        <v>99.438888549804688</v>
      </c>
      <c r="I201" s="2">
        <v>54.623703002929687</v>
      </c>
      <c r="J201" s="15">
        <v>41584.450925925928</v>
      </c>
      <c r="K201" s="2">
        <v>82.672615051269531</v>
      </c>
      <c r="L201" s="15">
        <v>41584.448587962965</v>
      </c>
      <c r="M201" s="2">
        <v>95.358779907226562</v>
      </c>
      <c r="N201" s="15">
        <v>41584.448587962965</v>
      </c>
      <c r="O201" s="17">
        <v>70</v>
      </c>
      <c r="P201" s="11">
        <v>1221.94873046875</v>
      </c>
      <c r="Q201" s="17">
        <v>0</v>
      </c>
      <c r="R201" s="11">
        <v>0</v>
      </c>
      <c r="S201" s="17">
        <v>0</v>
      </c>
      <c r="T201" s="11">
        <v>0</v>
      </c>
      <c r="U201" s="17">
        <v>0</v>
      </c>
      <c r="V201" s="11">
        <v>0</v>
      </c>
      <c r="W201" s="17">
        <v>0</v>
      </c>
      <c r="X201" s="11">
        <v>0</v>
      </c>
      <c r="Y201" s="11">
        <v>-99.94000244140625</v>
      </c>
      <c r="Z201" s="11">
        <v>-99.94000244140625</v>
      </c>
      <c r="AA201" s="11">
        <v>-99.94000244140625</v>
      </c>
      <c r="AB201" s="11">
        <v>-99.94000244140625</v>
      </c>
      <c r="AC201" s="11">
        <v>68.900001525878906</v>
      </c>
      <c r="AD201" s="11">
        <v>60.799999237060547</v>
      </c>
      <c r="AE201" s="11">
        <v>-99.94000244140625</v>
      </c>
      <c r="AF201" s="11">
        <v>79.113136291503906</v>
      </c>
      <c r="AG201" s="11">
        <v>66.886161804199219</v>
      </c>
      <c r="AH201" s="11">
        <v>12.226974487304688</v>
      </c>
      <c r="AI201" s="11">
        <v>68.204917907714844</v>
      </c>
      <c r="AJ201" s="11">
        <v>66.886161804199219</v>
      </c>
      <c r="AK201" s="11">
        <v>1.318756103515625</v>
      </c>
      <c r="AL201" s="17">
        <v>0</v>
      </c>
      <c r="AM201" s="11">
        <v>0</v>
      </c>
      <c r="AN201" s="11"/>
    </row>
    <row r="202" spans="1:40" x14ac:dyDescent="0.25">
      <c r="A202" s="13">
        <v>201</v>
      </c>
      <c r="B202" s="14">
        <v>41584.458333333336</v>
      </c>
      <c r="C202" s="15">
        <v>41584.458333333336</v>
      </c>
      <c r="D202" t="s">
        <v>143</v>
      </c>
      <c r="E202" t="s">
        <v>143</v>
      </c>
      <c r="F202" t="s">
        <v>144</v>
      </c>
      <c r="G202" s="2">
        <v>67.705245971679688</v>
      </c>
      <c r="H202" s="2">
        <v>100.25796508789062</v>
      </c>
      <c r="I202" s="2">
        <v>56.961879730224609</v>
      </c>
      <c r="J202" s="15">
        <v>41584.476238425923</v>
      </c>
      <c r="K202" s="2">
        <v>88.695556640625</v>
      </c>
      <c r="L202" s="15">
        <v>41584.465671296297</v>
      </c>
      <c r="M202" s="2">
        <v>96.259910583496094</v>
      </c>
      <c r="N202" s="15">
        <v>41584.465671296297</v>
      </c>
      <c r="O202" s="17">
        <v>59</v>
      </c>
      <c r="P202" s="11">
        <v>1364.31396484375</v>
      </c>
      <c r="Q202" s="17">
        <v>1</v>
      </c>
      <c r="R202" s="11">
        <v>0.60000002384185791</v>
      </c>
      <c r="S202" s="17">
        <v>0</v>
      </c>
      <c r="T202" s="11">
        <v>0</v>
      </c>
      <c r="U202" s="17">
        <v>0</v>
      </c>
      <c r="V202" s="11">
        <v>0</v>
      </c>
      <c r="W202" s="17">
        <v>0</v>
      </c>
      <c r="X202" s="11">
        <v>0</v>
      </c>
      <c r="Y202" s="11">
        <v>-99.94000244140625</v>
      </c>
      <c r="Z202" s="11">
        <v>-99.94000244140625</v>
      </c>
      <c r="AA202" s="11">
        <v>-99.94000244140625</v>
      </c>
      <c r="AB202" s="11">
        <v>-99.94000244140625</v>
      </c>
      <c r="AC202" s="11">
        <v>69.5</v>
      </c>
      <c r="AD202" s="11">
        <v>62</v>
      </c>
      <c r="AE202" s="11">
        <v>-99.94000244140625</v>
      </c>
      <c r="AF202" s="11">
        <v>80.477439880371094</v>
      </c>
      <c r="AG202" s="11">
        <v>67.705245971679688</v>
      </c>
      <c r="AH202" s="11">
        <v>12.772193908691406</v>
      </c>
      <c r="AI202" s="11">
        <v>69.458824157714844</v>
      </c>
      <c r="AJ202" s="11">
        <v>67.705245971679688</v>
      </c>
      <c r="AK202" s="11">
        <v>1.7535781860351563</v>
      </c>
      <c r="AL202" s="17">
        <v>0</v>
      </c>
      <c r="AM202" s="11">
        <v>0</v>
      </c>
      <c r="AN202" s="11"/>
    </row>
    <row r="203" spans="1:40" x14ac:dyDescent="0.25">
      <c r="A203" s="13">
        <v>202</v>
      </c>
      <c r="B203" s="14">
        <v>41584.479166666664</v>
      </c>
      <c r="C203" s="15">
        <v>41584.479166666664</v>
      </c>
      <c r="D203" t="s">
        <v>143</v>
      </c>
      <c r="E203" t="s">
        <v>143</v>
      </c>
      <c r="F203" t="s">
        <v>144</v>
      </c>
      <c r="G203" s="2">
        <v>67.199005126953125</v>
      </c>
      <c r="H203" s="2">
        <v>99.751724243164063</v>
      </c>
      <c r="I203" s="2">
        <v>56.560306549072266</v>
      </c>
      <c r="J203" s="15">
        <v>41584.48164351852</v>
      </c>
      <c r="K203" s="2">
        <v>84.20111083984375</v>
      </c>
      <c r="L203" s="15">
        <v>41584.491701388892</v>
      </c>
      <c r="M203" s="2">
        <v>96.556838989257813</v>
      </c>
      <c r="N203" s="15">
        <v>41584.496377314812</v>
      </c>
      <c r="O203" s="17">
        <v>99</v>
      </c>
      <c r="P203" s="11">
        <v>1274.135986328125</v>
      </c>
      <c r="Q203" s="17">
        <v>0</v>
      </c>
      <c r="R203" s="11">
        <v>0</v>
      </c>
      <c r="S203" s="17">
        <v>0</v>
      </c>
      <c r="T203" s="11">
        <v>0</v>
      </c>
      <c r="U203" s="17">
        <v>0</v>
      </c>
      <c r="V203" s="11">
        <v>0</v>
      </c>
      <c r="W203" s="17">
        <v>0</v>
      </c>
      <c r="X203" s="11">
        <v>0</v>
      </c>
      <c r="Y203" s="11">
        <v>-99.94000244140625</v>
      </c>
      <c r="Z203" s="11">
        <v>-99.94000244140625</v>
      </c>
      <c r="AA203" s="11">
        <v>-99.94000244140625</v>
      </c>
      <c r="AB203" s="11">
        <v>-99.94000244140625</v>
      </c>
      <c r="AC203" s="11">
        <v>69.400001525878906</v>
      </c>
      <c r="AD203" s="11">
        <v>61.600002288818359</v>
      </c>
      <c r="AE203" s="11">
        <v>-99.94000244140625</v>
      </c>
      <c r="AF203" s="11">
        <v>78.738533020019531</v>
      </c>
      <c r="AG203" s="11">
        <v>67.199005126953125</v>
      </c>
      <c r="AH203" s="11">
        <v>11.539527893066406</v>
      </c>
      <c r="AI203" s="11">
        <v>69.034339904785156</v>
      </c>
      <c r="AJ203" s="11">
        <v>67.199005126953125</v>
      </c>
      <c r="AK203" s="11">
        <v>1.8353347778320312</v>
      </c>
      <c r="AL203" s="17">
        <v>0</v>
      </c>
      <c r="AM203" s="11">
        <v>0</v>
      </c>
      <c r="AN203" s="11"/>
    </row>
    <row r="204" spans="1:40" x14ac:dyDescent="0.25">
      <c r="A204" s="13">
        <v>203</v>
      </c>
      <c r="B204" s="14">
        <v>41584.5</v>
      </c>
      <c r="C204" s="15">
        <v>41584.5</v>
      </c>
      <c r="D204" t="s">
        <v>143</v>
      </c>
      <c r="E204" t="s">
        <v>143</v>
      </c>
      <c r="F204" t="s">
        <v>144</v>
      </c>
      <c r="G204" s="2">
        <v>66.762008666992188</v>
      </c>
      <c r="H204" s="2">
        <v>99.314727783203125</v>
      </c>
      <c r="I204" s="2">
        <v>58.475112915039063</v>
      </c>
      <c r="J204" s="15">
        <v>41584.502025462964</v>
      </c>
      <c r="K204" s="2">
        <v>83.362327575683594</v>
      </c>
      <c r="L204" s="15">
        <v>41584.517488425925</v>
      </c>
      <c r="M204" s="2">
        <v>95.416252136230469</v>
      </c>
      <c r="N204" s="15">
        <v>41584.511145833334</v>
      </c>
      <c r="O204" s="17">
        <v>56</v>
      </c>
      <c r="P204" s="11">
        <v>1418.0008544921875</v>
      </c>
      <c r="Q204" s="17">
        <v>0</v>
      </c>
      <c r="R204" s="11">
        <v>0</v>
      </c>
      <c r="S204" s="17">
        <v>0</v>
      </c>
      <c r="T204" s="11">
        <v>0</v>
      </c>
      <c r="U204" s="17">
        <v>0</v>
      </c>
      <c r="V204" s="11">
        <v>0</v>
      </c>
      <c r="W204" s="17">
        <v>0</v>
      </c>
      <c r="X204" s="11">
        <v>0</v>
      </c>
      <c r="Y204" s="11">
        <v>-99.94000244140625</v>
      </c>
      <c r="Z204" s="11">
        <v>-99.94000244140625</v>
      </c>
      <c r="AA204" s="11">
        <v>-99.94000244140625</v>
      </c>
      <c r="AB204" s="11">
        <v>-99.94000244140625</v>
      </c>
      <c r="AC204" s="11">
        <v>68.700004577636719</v>
      </c>
      <c r="AD204" s="11">
        <v>62.299999237060547</v>
      </c>
      <c r="AE204" s="11">
        <v>-99.94000244140625</v>
      </c>
      <c r="AF204" s="11">
        <v>78.331367492675781</v>
      </c>
      <c r="AG204" s="11">
        <v>66.762008666992188</v>
      </c>
      <c r="AH204" s="11">
        <v>11.569358825683594</v>
      </c>
      <c r="AI204" s="11">
        <v>68.135429382324219</v>
      </c>
      <c r="AJ204" s="11">
        <v>66.762008666992188</v>
      </c>
      <c r="AK204" s="11">
        <v>1.3734207153320312</v>
      </c>
      <c r="AL204" s="17">
        <v>0</v>
      </c>
      <c r="AM204" s="11">
        <v>0</v>
      </c>
      <c r="AN204" s="11"/>
    </row>
    <row r="205" spans="1:40" x14ac:dyDescent="0.25">
      <c r="A205" s="13">
        <v>204</v>
      </c>
      <c r="B205" s="14">
        <v>41584.520833333336</v>
      </c>
      <c r="C205" s="15">
        <v>41584.520833333336</v>
      </c>
      <c r="D205" t="s">
        <v>143</v>
      </c>
      <c r="E205" t="s">
        <v>143</v>
      </c>
      <c r="F205" t="s">
        <v>144</v>
      </c>
      <c r="G205" s="2">
        <v>67.919303894042969</v>
      </c>
      <c r="H205" s="2">
        <v>100.47203063964844</v>
      </c>
      <c r="I205" s="2">
        <v>54.425640106201172</v>
      </c>
      <c r="J205" s="15">
        <v>41584.528194444443</v>
      </c>
      <c r="K205" s="2">
        <v>86.905128479003906</v>
      </c>
      <c r="L205" s="15">
        <v>41584.528587962966</v>
      </c>
      <c r="M205" s="2">
        <v>104.12175750732422</v>
      </c>
      <c r="N205" s="15">
        <v>41584.52857638889</v>
      </c>
      <c r="O205" s="17">
        <v>42</v>
      </c>
      <c r="P205" s="11">
        <v>1547.0693359375</v>
      </c>
      <c r="Q205" s="17">
        <v>1</v>
      </c>
      <c r="R205" s="11">
        <v>1.4000002145767212</v>
      </c>
      <c r="S205" s="17">
        <v>0</v>
      </c>
      <c r="T205" s="11">
        <v>0</v>
      </c>
      <c r="U205" s="17">
        <v>0</v>
      </c>
      <c r="V205" s="11">
        <v>0</v>
      </c>
      <c r="W205" s="17">
        <v>0</v>
      </c>
      <c r="X205" s="11">
        <v>0</v>
      </c>
      <c r="Y205" s="11">
        <v>-99.94000244140625</v>
      </c>
      <c r="Z205" s="11">
        <v>-99.94000244140625</v>
      </c>
      <c r="AA205" s="11">
        <v>-99.94000244140625</v>
      </c>
      <c r="AB205" s="11">
        <v>-99.94000244140625</v>
      </c>
      <c r="AC205" s="11">
        <v>69.800003051757812</v>
      </c>
      <c r="AD205" s="11">
        <v>63.200000762939453</v>
      </c>
      <c r="AE205" s="11">
        <v>-99.94000244140625</v>
      </c>
      <c r="AF205" s="11">
        <v>79.24688720703125</v>
      </c>
      <c r="AG205" s="11">
        <v>67.919303894042969</v>
      </c>
      <c r="AH205" s="11">
        <v>11.327583312988281</v>
      </c>
      <c r="AI205" s="11">
        <v>69.709098815917969</v>
      </c>
      <c r="AJ205" s="11">
        <v>67.919303894042969</v>
      </c>
      <c r="AK205" s="11">
        <v>1.789794921875</v>
      </c>
      <c r="AL205" s="17">
        <v>0</v>
      </c>
      <c r="AM205" s="11">
        <v>0</v>
      </c>
      <c r="AN205" s="11"/>
    </row>
    <row r="206" spans="1:40" x14ac:dyDescent="0.25">
      <c r="A206" s="13">
        <v>205</v>
      </c>
      <c r="B206" s="14">
        <v>41584.541666666664</v>
      </c>
      <c r="C206" s="15">
        <v>41584.541666666664</v>
      </c>
      <c r="D206" t="s">
        <v>143</v>
      </c>
      <c r="E206" t="s">
        <v>143</v>
      </c>
      <c r="F206" t="s">
        <v>144</v>
      </c>
      <c r="G206" s="2">
        <v>68.179145812988281</v>
      </c>
      <c r="H206" s="2">
        <v>100.73187255859375</v>
      </c>
      <c r="I206" s="2">
        <v>57.835205078125</v>
      </c>
      <c r="J206" s="15">
        <v>41584.562199074076</v>
      </c>
      <c r="K206" s="2">
        <v>85.3311767578125</v>
      </c>
      <c r="L206" s="15">
        <v>41584.549270833333</v>
      </c>
      <c r="M206" s="2">
        <v>97.621002197265625</v>
      </c>
      <c r="N206" s="15">
        <v>41584.549270833333</v>
      </c>
      <c r="O206" s="17">
        <v>38</v>
      </c>
      <c r="P206" s="11">
        <v>1704.3309326171875</v>
      </c>
      <c r="Q206" s="17">
        <v>0</v>
      </c>
      <c r="R206" s="11">
        <v>0</v>
      </c>
      <c r="S206" s="17">
        <v>0</v>
      </c>
      <c r="T206" s="11">
        <v>0</v>
      </c>
      <c r="U206" s="17">
        <v>0</v>
      </c>
      <c r="V206" s="11">
        <v>0</v>
      </c>
      <c r="W206" s="17">
        <v>0</v>
      </c>
      <c r="X206" s="11">
        <v>0</v>
      </c>
      <c r="Y206" s="11">
        <v>-99.94000244140625</v>
      </c>
      <c r="Z206" s="11">
        <v>-99.94000244140625</v>
      </c>
      <c r="AA206" s="11">
        <v>-99.94000244140625</v>
      </c>
      <c r="AB206" s="11">
        <v>-99.94000244140625</v>
      </c>
      <c r="AC206" s="11">
        <v>70.099998474121094</v>
      </c>
      <c r="AD206" s="11">
        <v>64.5</v>
      </c>
      <c r="AE206" s="11">
        <v>-99.94000244140625</v>
      </c>
      <c r="AF206" s="11">
        <v>78.684356689453125</v>
      </c>
      <c r="AG206" s="11">
        <v>68.179145812988281</v>
      </c>
      <c r="AH206" s="11">
        <v>10.505210876464844</v>
      </c>
      <c r="AI206" s="11">
        <v>70.1676025390625</v>
      </c>
      <c r="AJ206" s="11">
        <v>68.179145812988281</v>
      </c>
      <c r="AK206" s="11">
        <v>1.9884567260742187</v>
      </c>
      <c r="AL206" s="17">
        <v>0</v>
      </c>
      <c r="AM206" s="11">
        <v>0</v>
      </c>
      <c r="AN206" s="11"/>
    </row>
    <row r="207" spans="1:40" x14ac:dyDescent="0.25">
      <c r="A207" s="13">
        <v>206</v>
      </c>
      <c r="B207" s="14">
        <v>41584.5625</v>
      </c>
      <c r="C207" s="15">
        <v>41584.5625</v>
      </c>
      <c r="D207" t="s">
        <v>143</v>
      </c>
      <c r="E207" t="s">
        <v>143</v>
      </c>
      <c r="F207" t="s">
        <v>144</v>
      </c>
      <c r="G207" s="2">
        <v>67.658050537109375</v>
      </c>
      <c r="H207" s="2">
        <v>100.21076965332031</v>
      </c>
      <c r="I207" s="2">
        <v>58.556709289550781</v>
      </c>
      <c r="J207" s="15">
        <v>41584.573692129627</v>
      </c>
      <c r="K207" s="2">
        <v>81.1903076171875</v>
      </c>
      <c r="L207" s="15">
        <v>41584.565092592595</v>
      </c>
      <c r="M207" s="2">
        <v>95.54327392578125</v>
      </c>
      <c r="N207" s="15">
        <v>41584.565092592595</v>
      </c>
      <c r="O207" s="17">
        <v>51</v>
      </c>
      <c r="P207" s="11">
        <v>1617.252197265625</v>
      </c>
      <c r="Q207" s="17">
        <v>0</v>
      </c>
      <c r="R207" s="11">
        <v>0</v>
      </c>
      <c r="S207" s="17">
        <v>0</v>
      </c>
      <c r="T207" s="11">
        <v>0</v>
      </c>
      <c r="U207" s="17">
        <v>0</v>
      </c>
      <c r="V207" s="11">
        <v>0</v>
      </c>
      <c r="W207" s="17">
        <v>0</v>
      </c>
      <c r="X207" s="11">
        <v>0</v>
      </c>
      <c r="Y207" s="11">
        <v>-99.94000244140625</v>
      </c>
      <c r="Z207" s="11">
        <v>-99.94000244140625</v>
      </c>
      <c r="AA207" s="11">
        <v>-99.94000244140625</v>
      </c>
      <c r="AB207" s="11">
        <v>-99.94000244140625</v>
      </c>
      <c r="AC207" s="11">
        <v>69.800003051757812</v>
      </c>
      <c r="AD207" s="11">
        <v>63.700000762939453</v>
      </c>
      <c r="AE207" s="11">
        <v>-99.94000244140625</v>
      </c>
      <c r="AF207" s="11">
        <v>78.462532043457031</v>
      </c>
      <c r="AG207" s="11">
        <v>67.658050537109375</v>
      </c>
      <c r="AH207" s="11">
        <v>10.804481506347656</v>
      </c>
      <c r="AI207" s="11">
        <v>69.05340576171875</v>
      </c>
      <c r="AJ207" s="11">
        <v>67.658050537109375</v>
      </c>
      <c r="AK207" s="11">
        <v>1.395355224609375</v>
      </c>
      <c r="AL207" s="17">
        <v>0</v>
      </c>
      <c r="AM207" s="11">
        <v>0</v>
      </c>
      <c r="AN207" s="11"/>
    </row>
    <row r="208" spans="1:40" x14ac:dyDescent="0.25">
      <c r="A208" s="13">
        <v>207</v>
      </c>
      <c r="B208" s="14">
        <v>41584.583333333336</v>
      </c>
      <c r="C208" s="15">
        <v>41584.583333333336</v>
      </c>
      <c r="D208" t="s">
        <v>143</v>
      </c>
      <c r="E208" t="s">
        <v>143</v>
      </c>
      <c r="F208" t="s">
        <v>144</v>
      </c>
      <c r="G208" s="2">
        <v>68.491317749023438</v>
      </c>
      <c r="H208" s="2">
        <v>101.04403686523437</v>
      </c>
      <c r="I208" s="2">
        <v>59.968765258789062</v>
      </c>
      <c r="J208" s="15">
        <v>41584.584421296298</v>
      </c>
      <c r="K208" s="2">
        <v>83.809555053710938</v>
      </c>
      <c r="L208" s="15">
        <v>41584.593124999999</v>
      </c>
      <c r="M208" s="2">
        <v>96.464271545410156</v>
      </c>
      <c r="N208" s="15">
        <v>41584.593124999999</v>
      </c>
      <c r="O208" s="17">
        <v>27</v>
      </c>
      <c r="P208" s="11">
        <v>1715.0283203125</v>
      </c>
      <c r="Q208" s="17">
        <v>0</v>
      </c>
      <c r="R208" s="11">
        <v>0</v>
      </c>
      <c r="S208" s="17">
        <v>0</v>
      </c>
      <c r="T208" s="11">
        <v>0</v>
      </c>
      <c r="U208" s="17">
        <v>0</v>
      </c>
      <c r="V208" s="11">
        <v>0</v>
      </c>
      <c r="W208" s="17">
        <v>0</v>
      </c>
      <c r="X208" s="11">
        <v>0</v>
      </c>
      <c r="Y208" s="11">
        <v>-99.94000244140625</v>
      </c>
      <c r="Z208" s="11">
        <v>-99.94000244140625</v>
      </c>
      <c r="AA208" s="11">
        <v>-99.94000244140625</v>
      </c>
      <c r="AB208" s="11">
        <v>-99.94000244140625</v>
      </c>
      <c r="AC208" s="11">
        <v>70.200004577636719</v>
      </c>
      <c r="AD208" s="11">
        <v>64.700004577636719</v>
      </c>
      <c r="AE208" s="11">
        <v>-99.94000244140625</v>
      </c>
      <c r="AF208" s="11">
        <v>79.285804748535156</v>
      </c>
      <c r="AG208" s="11">
        <v>68.491317749023438</v>
      </c>
      <c r="AH208" s="11">
        <v>10.794486999511719</v>
      </c>
      <c r="AI208" s="11">
        <v>69.7694091796875</v>
      </c>
      <c r="AJ208" s="11">
        <v>68.491317749023438</v>
      </c>
      <c r="AK208" s="11">
        <v>1.2780914306640625</v>
      </c>
      <c r="AL208" s="17">
        <v>0</v>
      </c>
      <c r="AM208" s="11">
        <v>0</v>
      </c>
      <c r="AN208" s="11"/>
    </row>
    <row r="209" spans="1:40" x14ac:dyDescent="0.25">
      <c r="A209" s="13">
        <v>208</v>
      </c>
      <c r="B209" s="14">
        <v>41584.604166666664</v>
      </c>
      <c r="C209" s="15">
        <v>41584.604166666664</v>
      </c>
      <c r="D209" t="s">
        <v>143</v>
      </c>
      <c r="E209" t="s">
        <v>143</v>
      </c>
      <c r="F209" t="s">
        <v>144</v>
      </c>
      <c r="G209" s="2">
        <v>67.847770690917969</v>
      </c>
      <c r="H209" s="2">
        <v>100.40049743652344</v>
      </c>
      <c r="I209" s="2">
        <v>56.189224243164063</v>
      </c>
      <c r="J209" s="15">
        <v>41584.621886574074</v>
      </c>
      <c r="K209" s="2">
        <v>85.137557983398438</v>
      </c>
      <c r="L209" s="15">
        <v>41584.612002314818</v>
      </c>
      <c r="M209" s="2">
        <v>96.9788818359375</v>
      </c>
      <c r="N209" s="15">
        <v>41584.611979166664</v>
      </c>
      <c r="O209" s="17">
        <v>43</v>
      </c>
      <c r="P209" s="11">
        <v>1631.648681640625</v>
      </c>
      <c r="Q209" s="17">
        <v>0</v>
      </c>
      <c r="R209" s="11">
        <v>0</v>
      </c>
      <c r="S209" s="17">
        <v>0</v>
      </c>
      <c r="T209" s="11">
        <v>0</v>
      </c>
      <c r="U209" s="17">
        <v>0</v>
      </c>
      <c r="V209" s="11">
        <v>0</v>
      </c>
      <c r="W209" s="17">
        <v>0</v>
      </c>
      <c r="X209" s="11">
        <v>0</v>
      </c>
      <c r="Y209" s="11">
        <v>-99.94000244140625</v>
      </c>
      <c r="Z209" s="11">
        <v>-99.94000244140625</v>
      </c>
      <c r="AA209" s="11">
        <v>-99.94000244140625</v>
      </c>
      <c r="AB209" s="11">
        <v>-99.94000244140625</v>
      </c>
      <c r="AC209" s="11">
        <v>69.300003051757812</v>
      </c>
      <c r="AD209" s="11">
        <v>63.799999237060547</v>
      </c>
      <c r="AE209" s="11">
        <v>-99.94000244140625</v>
      </c>
      <c r="AF209" s="11">
        <v>79.984786987304688</v>
      </c>
      <c r="AG209" s="11">
        <v>67.847770690917969</v>
      </c>
      <c r="AH209" s="11">
        <v>12.137016296386719</v>
      </c>
      <c r="AI209" s="11">
        <v>69.121772766113281</v>
      </c>
      <c r="AJ209" s="11">
        <v>67.847770690917969</v>
      </c>
      <c r="AK209" s="11">
        <v>1.2740020751953125</v>
      </c>
      <c r="AL209" s="17">
        <v>0</v>
      </c>
      <c r="AM209" s="11">
        <v>0</v>
      </c>
      <c r="AN209" s="11"/>
    </row>
    <row r="210" spans="1:40" x14ac:dyDescent="0.25">
      <c r="A210" s="13">
        <v>209</v>
      </c>
      <c r="B210" s="14">
        <v>41584.625</v>
      </c>
      <c r="C210" s="15">
        <v>41584.625</v>
      </c>
      <c r="D210" t="s">
        <v>143</v>
      </c>
      <c r="E210" t="s">
        <v>143</v>
      </c>
      <c r="F210" t="s">
        <v>144</v>
      </c>
      <c r="G210" s="2">
        <v>67.513832092285156</v>
      </c>
      <c r="H210" s="2">
        <v>100.06655883789062</v>
      </c>
      <c r="I210" s="2">
        <v>57.180511474609375</v>
      </c>
      <c r="J210" s="15">
        <v>41584.641157407408</v>
      </c>
      <c r="K210" s="2">
        <v>89.495559692382813</v>
      </c>
      <c r="L210" s="15">
        <v>41584.628611111111</v>
      </c>
      <c r="M210" s="2">
        <v>99.286521911621094</v>
      </c>
      <c r="N210" s="15">
        <v>41584.629374999997</v>
      </c>
      <c r="O210" s="17">
        <v>67</v>
      </c>
      <c r="P210" s="11">
        <v>1583.060546875</v>
      </c>
      <c r="Q210" s="17">
        <v>2</v>
      </c>
      <c r="R210" s="11">
        <v>1.4000002145767212</v>
      </c>
      <c r="S210" s="17">
        <v>0</v>
      </c>
      <c r="T210" s="11">
        <v>0</v>
      </c>
      <c r="U210" s="17">
        <v>0</v>
      </c>
      <c r="V210" s="11">
        <v>0</v>
      </c>
      <c r="W210" s="17">
        <v>0</v>
      </c>
      <c r="X210" s="11">
        <v>0</v>
      </c>
      <c r="Y210" s="11">
        <v>-99.94000244140625</v>
      </c>
      <c r="Z210" s="11">
        <v>-99.94000244140625</v>
      </c>
      <c r="AA210" s="11">
        <v>-99.94000244140625</v>
      </c>
      <c r="AB210" s="11">
        <v>-99.94000244140625</v>
      </c>
      <c r="AC210" s="11">
        <v>69.200004577636719</v>
      </c>
      <c r="AD210" s="11">
        <v>63.400001525878906</v>
      </c>
      <c r="AE210" s="11">
        <v>-99.94000244140625</v>
      </c>
      <c r="AF210" s="11">
        <v>78.606086730957031</v>
      </c>
      <c r="AG210" s="11">
        <v>67.513832092285156</v>
      </c>
      <c r="AH210" s="11">
        <v>11.092254638671875</v>
      </c>
      <c r="AI210" s="11">
        <v>69.431694030761719</v>
      </c>
      <c r="AJ210" s="11">
        <v>67.513832092285156</v>
      </c>
      <c r="AK210" s="11">
        <v>1.9178619384765625</v>
      </c>
      <c r="AL210" s="17">
        <v>0</v>
      </c>
      <c r="AM210" s="11">
        <v>0</v>
      </c>
      <c r="AN210" s="11"/>
    </row>
    <row r="211" spans="1:40" x14ac:dyDescent="0.25">
      <c r="A211" s="13">
        <v>210</v>
      </c>
      <c r="B211" s="14">
        <v>41584.645833333336</v>
      </c>
      <c r="C211" s="15">
        <v>41584.645833333336</v>
      </c>
      <c r="D211" t="s">
        <v>143</v>
      </c>
      <c r="E211" t="s">
        <v>143</v>
      </c>
      <c r="F211" t="s">
        <v>144</v>
      </c>
      <c r="G211" s="2">
        <v>68.604179382324219</v>
      </c>
      <c r="H211" s="2">
        <v>101.15690612792969</v>
      </c>
      <c r="I211" s="2">
        <v>57.361324310302734</v>
      </c>
      <c r="J211" s="15">
        <v>41584.66306712963</v>
      </c>
      <c r="K211" s="2">
        <v>90.041648864746094</v>
      </c>
      <c r="L211" s="15">
        <v>41584.653356481482</v>
      </c>
      <c r="M211" s="2">
        <v>101.32792663574219</v>
      </c>
      <c r="N211" s="15">
        <v>41584.653356481482</v>
      </c>
      <c r="O211" s="17">
        <v>74</v>
      </c>
      <c r="P211" s="11">
        <v>1545.7696533203125</v>
      </c>
      <c r="Q211" s="17">
        <v>3</v>
      </c>
      <c r="R211" s="11">
        <v>3.4999988079071045</v>
      </c>
      <c r="S211" s="17">
        <v>0</v>
      </c>
      <c r="T211" s="11">
        <v>0</v>
      </c>
      <c r="U211" s="17">
        <v>0</v>
      </c>
      <c r="V211" s="11">
        <v>0</v>
      </c>
      <c r="W211" s="17">
        <v>0</v>
      </c>
      <c r="X211" s="11">
        <v>0</v>
      </c>
      <c r="Y211" s="11">
        <v>-99.94000244140625</v>
      </c>
      <c r="Z211" s="11">
        <v>-99.94000244140625</v>
      </c>
      <c r="AA211" s="11">
        <v>-99.94000244140625</v>
      </c>
      <c r="AB211" s="11">
        <v>-99.94000244140625</v>
      </c>
      <c r="AC211" s="11">
        <v>70</v>
      </c>
      <c r="AD211" s="11">
        <v>63.200000762939453</v>
      </c>
      <c r="AE211" s="11">
        <v>-99.94000244140625</v>
      </c>
      <c r="AF211" s="11">
        <v>79.596237182617187</v>
      </c>
      <c r="AG211" s="11">
        <v>68.604179382324219</v>
      </c>
      <c r="AH211" s="11">
        <v>10.992057800292969</v>
      </c>
      <c r="AI211" s="11">
        <v>70.563636779785156</v>
      </c>
      <c r="AJ211" s="11">
        <v>68.604179382324219</v>
      </c>
      <c r="AK211" s="11">
        <v>1.9594573974609375</v>
      </c>
      <c r="AL211" s="17">
        <v>0</v>
      </c>
      <c r="AM211" s="11">
        <v>0</v>
      </c>
      <c r="AN211" s="11"/>
    </row>
    <row r="212" spans="1:40" x14ac:dyDescent="0.25">
      <c r="A212" s="13">
        <v>211</v>
      </c>
      <c r="B212" s="14">
        <v>41584.666666666664</v>
      </c>
      <c r="C212" s="15">
        <v>41584.666666666664</v>
      </c>
      <c r="D212" t="s">
        <v>143</v>
      </c>
      <c r="E212" t="s">
        <v>143</v>
      </c>
      <c r="F212" t="s">
        <v>144</v>
      </c>
      <c r="G212" s="2">
        <v>67.056968688964844</v>
      </c>
      <c r="H212" s="2">
        <v>99.609695434570313</v>
      </c>
      <c r="I212" s="2">
        <v>56.568580627441406</v>
      </c>
      <c r="J212" s="15">
        <v>41584.676377314812</v>
      </c>
      <c r="K212" s="2">
        <v>82.517242431640625</v>
      </c>
      <c r="L212" s="15">
        <v>41584.668935185182</v>
      </c>
      <c r="M212" s="2">
        <v>95.268203735351563</v>
      </c>
      <c r="N212" s="15">
        <v>41584.676712962966</v>
      </c>
      <c r="O212" s="17">
        <v>147</v>
      </c>
      <c r="P212" s="11">
        <v>1505.3795166015625</v>
      </c>
      <c r="Q212" s="17">
        <v>0</v>
      </c>
      <c r="R212" s="11">
        <v>0</v>
      </c>
      <c r="S212" s="17">
        <v>0</v>
      </c>
      <c r="T212" s="11">
        <v>0</v>
      </c>
      <c r="U212" s="17">
        <v>0</v>
      </c>
      <c r="V212" s="11">
        <v>0</v>
      </c>
      <c r="W212" s="17">
        <v>0</v>
      </c>
      <c r="X212" s="11">
        <v>0</v>
      </c>
      <c r="Y212" s="11">
        <v>-99.94000244140625</v>
      </c>
      <c r="Z212" s="11">
        <v>-99.94000244140625</v>
      </c>
      <c r="AA212" s="11">
        <v>-99.94000244140625</v>
      </c>
      <c r="AB212" s="11">
        <v>-99.94000244140625</v>
      </c>
      <c r="AC212" s="11">
        <v>69.300003051757812</v>
      </c>
      <c r="AD212" s="11">
        <v>62.700000762939453</v>
      </c>
      <c r="AE212" s="11">
        <v>-99.94000244140625</v>
      </c>
      <c r="AF212" s="11">
        <v>78.538330078125</v>
      </c>
      <c r="AG212" s="11">
        <v>67.056968688964844</v>
      </c>
      <c r="AH212" s="11">
        <v>11.481361389160156</v>
      </c>
      <c r="AI212" s="11">
        <v>69.573974609375</v>
      </c>
      <c r="AJ212" s="11">
        <v>67.056968688964844</v>
      </c>
      <c r="AK212" s="11">
        <v>2.5170059204101562</v>
      </c>
      <c r="AL212" s="17">
        <v>0</v>
      </c>
      <c r="AM212" s="11">
        <v>0</v>
      </c>
      <c r="AN212" s="11"/>
    </row>
    <row r="213" spans="1:40" x14ac:dyDescent="0.25">
      <c r="A213" s="13">
        <v>212</v>
      </c>
      <c r="B213" s="14">
        <v>41584.6875</v>
      </c>
      <c r="C213" s="15">
        <v>41584.6875</v>
      </c>
      <c r="D213" t="s">
        <v>143</v>
      </c>
      <c r="E213" t="s">
        <v>143</v>
      </c>
      <c r="F213" t="s">
        <v>144</v>
      </c>
      <c r="G213" s="2">
        <v>66.517242431640625</v>
      </c>
      <c r="H213" s="2">
        <v>99.069961547851563</v>
      </c>
      <c r="I213" s="2">
        <v>56.830890655517578</v>
      </c>
      <c r="J213" s="15">
        <v>41584.69327546296</v>
      </c>
      <c r="K213" s="2">
        <v>85.543701171875</v>
      </c>
      <c r="L213" s="15">
        <v>41584.691053240742</v>
      </c>
      <c r="M213" s="2">
        <v>98.26580810546875</v>
      </c>
      <c r="N213" s="15">
        <v>41584.690046296295</v>
      </c>
      <c r="O213" s="17">
        <v>153</v>
      </c>
      <c r="P213" s="11">
        <v>1300.929443359375</v>
      </c>
      <c r="Q213" s="17">
        <v>1</v>
      </c>
      <c r="R213" s="11">
        <v>0.20000000298023224</v>
      </c>
      <c r="S213" s="17">
        <v>0</v>
      </c>
      <c r="T213" s="11">
        <v>0</v>
      </c>
      <c r="U213" s="17">
        <v>0</v>
      </c>
      <c r="V213" s="11">
        <v>0</v>
      </c>
      <c r="W213" s="17">
        <v>0</v>
      </c>
      <c r="X213" s="11">
        <v>0</v>
      </c>
      <c r="Y213" s="11">
        <v>-99.94000244140625</v>
      </c>
      <c r="Z213" s="11">
        <v>-99.94000244140625</v>
      </c>
      <c r="AA213" s="11">
        <v>-99.94000244140625</v>
      </c>
      <c r="AB213" s="11">
        <v>-99.94000244140625</v>
      </c>
      <c r="AC213" s="11">
        <v>68.900001525878906</v>
      </c>
      <c r="AD213" s="11">
        <v>61.400001525878906</v>
      </c>
      <c r="AE213" s="11">
        <v>-99.94000244140625</v>
      </c>
      <c r="AF213" s="11">
        <v>78.817146301269531</v>
      </c>
      <c r="AG213" s="11">
        <v>66.517242431640625</v>
      </c>
      <c r="AH213" s="11">
        <v>12.299903869628906</v>
      </c>
      <c r="AI213" s="11">
        <v>69.066253662109375</v>
      </c>
      <c r="AJ213" s="11">
        <v>66.517242431640625</v>
      </c>
      <c r="AK213" s="11">
        <v>2.54901123046875</v>
      </c>
      <c r="AL213" s="17">
        <v>0</v>
      </c>
      <c r="AM213" s="11">
        <v>0</v>
      </c>
      <c r="AN213" s="11"/>
    </row>
    <row r="214" spans="1:40" x14ac:dyDescent="0.25">
      <c r="A214" s="13">
        <v>213</v>
      </c>
      <c r="B214" s="14">
        <v>41584.708333333336</v>
      </c>
      <c r="C214" s="15">
        <v>41584.708333333336</v>
      </c>
      <c r="D214" t="s">
        <v>143</v>
      </c>
      <c r="E214" t="s">
        <v>143</v>
      </c>
      <c r="F214" t="s">
        <v>144</v>
      </c>
      <c r="G214" s="2">
        <v>67.45751953125</v>
      </c>
      <c r="H214" s="2">
        <v>100.01023864746094</v>
      </c>
      <c r="I214" s="2">
        <v>57.897785186767578</v>
      </c>
      <c r="J214" s="15">
        <v>41584.72383101852</v>
      </c>
      <c r="K214" s="2">
        <v>86.370315551757813</v>
      </c>
      <c r="L214" s="15">
        <v>41584.714629629627</v>
      </c>
      <c r="M214" s="2">
        <v>96.799972534179688</v>
      </c>
      <c r="N214" s="15">
        <v>41584.721550925926</v>
      </c>
      <c r="O214" s="17">
        <v>77</v>
      </c>
      <c r="P214" s="11">
        <v>1363.9140625</v>
      </c>
      <c r="Q214" s="17">
        <v>1</v>
      </c>
      <c r="R214" s="11">
        <v>0.5</v>
      </c>
      <c r="S214" s="17">
        <v>0</v>
      </c>
      <c r="T214" s="11">
        <v>0</v>
      </c>
      <c r="U214" s="17">
        <v>0</v>
      </c>
      <c r="V214" s="11">
        <v>0</v>
      </c>
      <c r="W214" s="17">
        <v>0</v>
      </c>
      <c r="X214" s="11">
        <v>0</v>
      </c>
      <c r="Y214" s="11">
        <v>-99.94000244140625</v>
      </c>
      <c r="Z214" s="11">
        <v>-99.94000244140625</v>
      </c>
      <c r="AA214" s="11">
        <v>-99.94000244140625</v>
      </c>
      <c r="AB214" s="11">
        <v>-99.94000244140625</v>
      </c>
      <c r="AC214" s="11">
        <v>69.200004577636719</v>
      </c>
      <c r="AD214" s="11">
        <v>62.400001525878906</v>
      </c>
      <c r="AE214" s="11">
        <v>-99.94000244140625</v>
      </c>
      <c r="AF214" s="11">
        <v>79.324386596679688</v>
      </c>
      <c r="AG214" s="11">
        <v>67.45751953125</v>
      </c>
      <c r="AH214" s="11">
        <v>11.866867065429688</v>
      </c>
      <c r="AI214" s="11">
        <v>69.178237915039063</v>
      </c>
      <c r="AJ214" s="11">
        <v>67.45751953125</v>
      </c>
      <c r="AK214" s="11">
        <v>1.7207183837890625</v>
      </c>
      <c r="AL214" s="17">
        <v>0</v>
      </c>
      <c r="AM214" s="11">
        <v>0</v>
      </c>
      <c r="AN214" s="11"/>
    </row>
    <row r="215" spans="1:40" x14ac:dyDescent="0.25">
      <c r="A215" s="13">
        <v>214</v>
      </c>
      <c r="B215" s="14">
        <v>41584.729166666664</v>
      </c>
      <c r="C215" s="15">
        <v>41584.729166666664</v>
      </c>
      <c r="D215" t="s">
        <v>143</v>
      </c>
      <c r="E215" t="s">
        <v>143</v>
      </c>
      <c r="F215" t="s">
        <v>144</v>
      </c>
      <c r="G215" s="2">
        <v>70.108970642089844</v>
      </c>
      <c r="H215" s="2">
        <v>102.66169738769531</v>
      </c>
      <c r="I215" s="2">
        <v>57.718555450439453</v>
      </c>
      <c r="J215" s="15">
        <v>41584.733483796299</v>
      </c>
      <c r="K215" s="2">
        <v>84.763801574707031</v>
      </c>
      <c r="L215" s="15">
        <v>41584.745659722219</v>
      </c>
      <c r="M215" s="2">
        <v>99.603919982910156</v>
      </c>
      <c r="N215" s="15">
        <v>41584.74591435185</v>
      </c>
      <c r="O215" s="17">
        <v>44</v>
      </c>
      <c r="P215" s="11">
        <v>1615.252685546875</v>
      </c>
      <c r="Q215" s="17">
        <v>0</v>
      </c>
      <c r="R215" s="11">
        <v>0</v>
      </c>
      <c r="S215" s="17">
        <v>0</v>
      </c>
      <c r="T215" s="11">
        <v>0</v>
      </c>
      <c r="U215" s="17">
        <v>0</v>
      </c>
      <c r="V215" s="11">
        <v>0</v>
      </c>
      <c r="W215" s="17">
        <v>0</v>
      </c>
      <c r="X215" s="11">
        <v>0</v>
      </c>
      <c r="Y215" s="11">
        <v>-99.94000244140625</v>
      </c>
      <c r="Z215" s="11">
        <v>-99.94000244140625</v>
      </c>
      <c r="AA215" s="11">
        <v>-99.94000244140625</v>
      </c>
      <c r="AB215" s="11">
        <v>-99.94000244140625</v>
      </c>
      <c r="AC215" s="11">
        <v>74</v>
      </c>
      <c r="AD215" s="11">
        <v>63.600002288818359</v>
      </c>
      <c r="AE215" s="11">
        <v>-99.94000244140625</v>
      </c>
      <c r="AF215" s="11">
        <v>79.224067687988281</v>
      </c>
      <c r="AG215" s="11">
        <v>70.108970642089844</v>
      </c>
      <c r="AH215" s="11">
        <v>9.1150970458984375</v>
      </c>
      <c r="AI215" s="11">
        <v>71.218605041503906</v>
      </c>
      <c r="AJ215" s="11">
        <v>70.108970642089844</v>
      </c>
      <c r="AK215" s="11">
        <v>1.1096343994140625</v>
      </c>
      <c r="AL215" s="17">
        <v>0</v>
      </c>
      <c r="AM215" s="11">
        <v>0</v>
      </c>
      <c r="AN215" s="11"/>
    </row>
    <row r="216" spans="1:40" x14ac:dyDescent="0.25">
      <c r="A216" s="13">
        <v>215</v>
      </c>
      <c r="B216" s="14">
        <v>41584.75</v>
      </c>
      <c r="C216" s="15">
        <v>41584.75</v>
      </c>
      <c r="D216" t="s">
        <v>143</v>
      </c>
      <c r="E216" t="s">
        <v>143</v>
      </c>
      <c r="F216" t="s">
        <v>144</v>
      </c>
      <c r="G216" s="2">
        <v>71.914756774902344</v>
      </c>
      <c r="H216" s="2">
        <v>104.46748352050781</v>
      </c>
      <c r="I216" s="2">
        <v>62.274261474609375</v>
      </c>
      <c r="J216" s="15">
        <v>41584.766944444447</v>
      </c>
      <c r="K216" s="2">
        <v>93.62603759765625</v>
      </c>
      <c r="L216" s="15">
        <v>41584.762395833335</v>
      </c>
      <c r="M216" s="2">
        <v>102.16187286376953</v>
      </c>
      <c r="N216" s="15">
        <v>41584.768796296295</v>
      </c>
      <c r="O216" s="17">
        <v>1</v>
      </c>
      <c r="P216" s="11">
        <v>1799.3077392578125</v>
      </c>
      <c r="Q216" s="17">
        <v>6</v>
      </c>
      <c r="R216" s="11">
        <v>10.100002288818359</v>
      </c>
      <c r="S216" s="17">
        <v>0</v>
      </c>
      <c r="T216" s="11">
        <v>0</v>
      </c>
      <c r="U216" s="17">
        <v>0</v>
      </c>
      <c r="V216" s="11">
        <v>0</v>
      </c>
      <c r="W216" s="17">
        <v>0</v>
      </c>
      <c r="X216" s="11">
        <v>0</v>
      </c>
      <c r="Y216" s="11">
        <v>-99.94000244140625</v>
      </c>
      <c r="Z216" s="11">
        <v>-99.94000244140625</v>
      </c>
      <c r="AA216" s="11">
        <v>-99.94000244140625</v>
      </c>
      <c r="AB216" s="11">
        <v>-99.94000244140625</v>
      </c>
      <c r="AC216" s="11">
        <v>73.099998474121094</v>
      </c>
      <c r="AD216" s="11">
        <v>66.599998474121094</v>
      </c>
      <c r="AE216" s="11">
        <v>-99.94000244140625</v>
      </c>
      <c r="AF216" s="11">
        <v>78.850692749023438</v>
      </c>
      <c r="AG216" s="11">
        <v>71.914756774902344</v>
      </c>
      <c r="AH216" s="11">
        <v>6.9359359741210938</v>
      </c>
      <c r="AI216" s="11">
        <v>74.50384521484375</v>
      </c>
      <c r="AJ216" s="11">
        <v>71.914756774902344</v>
      </c>
      <c r="AK216" s="11">
        <v>2.5890884399414062</v>
      </c>
      <c r="AL216" s="17">
        <v>0</v>
      </c>
      <c r="AM216" s="11">
        <v>0</v>
      </c>
      <c r="AN216" s="11"/>
    </row>
    <row r="217" spans="1:40" x14ac:dyDescent="0.25">
      <c r="A217" s="13">
        <v>216</v>
      </c>
      <c r="B217" s="14">
        <v>41584.770833333336</v>
      </c>
      <c r="C217" s="15">
        <v>41584.770833333336</v>
      </c>
      <c r="D217" t="s">
        <v>143</v>
      </c>
      <c r="E217" t="s">
        <v>143</v>
      </c>
      <c r="F217" t="s">
        <v>144</v>
      </c>
      <c r="G217" s="2">
        <v>68.318138122558594</v>
      </c>
      <c r="H217" s="2">
        <v>100.87086486816406</v>
      </c>
      <c r="I217" s="2">
        <v>60.581466674804688</v>
      </c>
      <c r="J217" s="15">
        <v>41584.774826388886</v>
      </c>
      <c r="K217" s="2">
        <v>86.22039794921875</v>
      </c>
      <c r="L217" s="15">
        <v>41584.777916666666</v>
      </c>
      <c r="M217" s="2">
        <v>100.01576995849609</v>
      </c>
      <c r="N217" s="15">
        <v>41584.777916666666</v>
      </c>
      <c r="O217" s="17">
        <v>18</v>
      </c>
      <c r="P217" s="11">
        <v>1786.5108642578125</v>
      </c>
      <c r="Q217" s="17">
        <v>2</v>
      </c>
      <c r="R217" s="11">
        <v>0.70000004768371582</v>
      </c>
      <c r="S217" s="17">
        <v>0</v>
      </c>
      <c r="T217" s="11">
        <v>0</v>
      </c>
      <c r="U217" s="17">
        <v>0</v>
      </c>
      <c r="V217" s="11">
        <v>0</v>
      </c>
      <c r="W217" s="17">
        <v>0</v>
      </c>
      <c r="X217" s="11">
        <v>0</v>
      </c>
      <c r="Y217" s="11">
        <v>-99.94000244140625</v>
      </c>
      <c r="Z217" s="11">
        <v>-99.94000244140625</v>
      </c>
      <c r="AA217" s="11">
        <v>-99.94000244140625</v>
      </c>
      <c r="AB217" s="11">
        <v>-99.94000244140625</v>
      </c>
      <c r="AC217" s="11">
        <v>70.200004577636719</v>
      </c>
      <c r="AD217" s="11">
        <v>65.099998474121094</v>
      </c>
      <c r="AE217" s="11">
        <v>-99.94000244140625</v>
      </c>
      <c r="AF217" s="11">
        <v>77.489524841308594</v>
      </c>
      <c r="AG217" s="11">
        <v>68.318138122558594</v>
      </c>
      <c r="AH217" s="11">
        <v>9.17138671875</v>
      </c>
      <c r="AI217" s="11">
        <v>72.081520080566406</v>
      </c>
      <c r="AJ217" s="11">
        <v>68.318138122558594</v>
      </c>
      <c r="AK217" s="11">
        <v>3.7633819580078125</v>
      </c>
      <c r="AL217" s="17">
        <v>0</v>
      </c>
      <c r="AM217" s="11">
        <v>0</v>
      </c>
      <c r="AN217" s="11"/>
    </row>
    <row r="218" spans="1:40" x14ac:dyDescent="0.25">
      <c r="A218" s="13">
        <v>217</v>
      </c>
      <c r="B218" s="14">
        <v>41584.791666666664</v>
      </c>
      <c r="C218" s="15">
        <v>41584.791666666664</v>
      </c>
      <c r="D218" t="s">
        <v>143</v>
      </c>
      <c r="E218" t="s">
        <v>143</v>
      </c>
      <c r="F218" t="s">
        <v>144</v>
      </c>
      <c r="G218" s="2">
        <v>67.701431274414063</v>
      </c>
      <c r="H218" s="2">
        <v>100.254150390625</v>
      </c>
      <c r="I218" s="2">
        <v>61.139034271240234</v>
      </c>
      <c r="J218" s="15">
        <v>41584.805787037039</v>
      </c>
      <c r="K218" s="2">
        <v>79.327064514160156</v>
      </c>
      <c r="L218" s="15">
        <v>41584.800798611112</v>
      </c>
      <c r="M218" s="2">
        <v>93.45166015625</v>
      </c>
      <c r="N218" s="15">
        <v>41584.800798611112</v>
      </c>
      <c r="O218" s="17">
        <v>51</v>
      </c>
      <c r="P218" s="11">
        <v>1744.62109375</v>
      </c>
      <c r="Q218" s="17">
        <v>0</v>
      </c>
      <c r="R218" s="11">
        <v>0</v>
      </c>
      <c r="S218" s="17">
        <v>0</v>
      </c>
      <c r="T218" s="11">
        <v>0</v>
      </c>
      <c r="U218" s="17">
        <v>0</v>
      </c>
      <c r="V218" s="11">
        <v>0</v>
      </c>
      <c r="W218" s="17">
        <v>0</v>
      </c>
      <c r="X218" s="11">
        <v>0</v>
      </c>
      <c r="Y218" s="11">
        <v>-99.94000244140625</v>
      </c>
      <c r="Z218" s="11">
        <v>-99.94000244140625</v>
      </c>
      <c r="AA218" s="11">
        <v>-99.94000244140625</v>
      </c>
      <c r="AB218" s="11">
        <v>-99.94000244140625</v>
      </c>
      <c r="AC218" s="11">
        <v>70</v>
      </c>
      <c r="AD218" s="11">
        <v>64.300003051757812</v>
      </c>
      <c r="AE218" s="11">
        <v>-99.94000244140625</v>
      </c>
      <c r="AF218" s="11">
        <v>77.128875732421875</v>
      </c>
      <c r="AG218" s="11">
        <v>67.701431274414063</v>
      </c>
      <c r="AH218" s="11">
        <v>9.4274444580078125</v>
      </c>
      <c r="AI218" s="11">
        <v>71.255683898925781</v>
      </c>
      <c r="AJ218" s="11">
        <v>67.701431274414063</v>
      </c>
      <c r="AK218" s="11">
        <v>3.5542526245117187</v>
      </c>
      <c r="AL218" s="17">
        <v>0</v>
      </c>
      <c r="AM218" s="11">
        <v>0</v>
      </c>
      <c r="AN218" s="11"/>
    </row>
    <row r="219" spans="1:40" x14ac:dyDescent="0.25">
      <c r="A219" s="13">
        <v>218</v>
      </c>
      <c r="B219" s="14">
        <v>41584.8125</v>
      </c>
      <c r="C219" s="15">
        <v>41584.8125</v>
      </c>
      <c r="D219" t="s">
        <v>143</v>
      </c>
      <c r="E219" t="s">
        <v>143</v>
      </c>
      <c r="F219" t="s">
        <v>144</v>
      </c>
      <c r="G219" s="2">
        <v>66.588333129882813</v>
      </c>
      <c r="H219" s="2">
        <v>99.14105224609375</v>
      </c>
      <c r="I219" s="2">
        <v>59.439678192138672</v>
      </c>
      <c r="J219" s="15">
        <v>41584.827974537038</v>
      </c>
      <c r="K219" s="2">
        <v>81.716728210449219</v>
      </c>
      <c r="L219" s="15">
        <v>41584.824907407405</v>
      </c>
      <c r="M219" s="2">
        <v>93.890937805175781</v>
      </c>
      <c r="N219" s="15">
        <v>41584.818159722221</v>
      </c>
      <c r="O219" s="17">
        <v>150</v>
      </c>
      <c r="P219" s="11">
        <v>1562.465576171875</v>
      </c>
      <c r="Q219" s="17">
        <v>0</v>
      </c>
      <c r="R219" s="11">
        <v>0</v>
      </c>
      <c r="S219" s="17">
        <v>0</v>
      </c>
      <c r="T219" s="11">
        <v>0</v>
      </c>
      <c r="U219" s="17">
        <v>0</v>
      </c>
      <c r="V219" s="11">
        <v>0</v>
      </c>
      <c r="W219" s="17">
        <v>0</v>
      </c>
      <c r="X219" s="11">
        <v>0</v>
      </c>
      <c r="Y219" s="11">
        <v>-99.94000244140625</v>
      </c>
      <c r="Z219" s="11">
        <v>-99.94000244140625</v>
      </c>
      <c r="AA219" s="11">
        <v>-99.94000244140625</v>
      </c>
      <c r="AB219" s="11">
        <v>-99.94000244140625</v>
      </c>
      <c r="AC219" s="11">
        <v>68.599998474121094</v>
      </c>
      <c r="AD219" s="11">
        <v>63.200000762939453</v>
      </c>
      <c r="AE219" s="11">
        <v>-99.94000244140625</v>
      </c>
      <c r="AF219" s="11">
        <v>74.879570007324219</v>
      </c>
      <c r="AG219" s="11">
        <v>66.588333129882813</v>
      </c>
      <c r="AH219" s="11">
        <v>8.2912368774414062</v>
      </c>
      <c r="AI219" s="11">
        <v>69.952957153320313</v>
      </c>
      <c r="AJ219" s="11">
        <v>66.588333129882813</v>
      </c>
      <c r="AK219" s="11">
        <v>3.3646240234375</v>
      </c>
      <c r="AL219" s="17">
        <v>0</v>
      </c>
      <c r="AM219" s="11">
        <v>0</v>
      </c>
      <c r="AN219" s="11"/>
    </row>
    <row r="220" spans="1:40" x14ac:dyDescent="0.25">
      <c r="A220" s="13">
        <v>219</v>
      </c>
      <c r="B220" s="14">
        <v>41584.833333333336</v>
      </c>
      <c r="C220" s="15">
        <v>41584.833333333336</v>
      </c>
      <c r="D220" t="s">
        <v>143</v>
      </c>
      <c r="E220" t="s">
        <v>143</v>
      </c>
      <c r="F220" t="s">
        <v>144</v>
      </c>
      <c r="G220" s="2">
        <v>66.911323547363281</v>
      </c>
      <c r="H220" s="2">
        <v>99.46405029296875</v>
      </c>
      <c r="I220" s="2">
        <v>60.565254211425781</v>
      </c>
      <c r="J220" s="15">
        <v>41584.845925925925</v>
      </c>
      <c r="K220" s="2">
        <v>79.653907775878906</v>
      </c>
      <c r="L220" s="15">
        <v>41584.840995370374</v>
      </c>
      <c r="M220" s="2">
        <v>93.412971496582031</v>
      </c>
      <c r="N220" s="15">
        <v>41584.840995370374</v>
      </c>
      <c r="O220" s="17">
        <v>77</v>
      </c>
      <c r="P220" s="11">
        <v>1671.8388671875</v>
      </c>
      <c r="Q220" s="17">
        <v>0</v>
      </c>
      <c r="R220" s="11">
        <v>0</v>
      </c>
      <c r="S220" s="17">
        <v>0</v>
      </c>
      <c r="T220" s="11">
        <v>0</v>
      </c>
      <c r="U220" s="17">
        <v>0</v>
      </c>
      <c r="V220" s="11">
        <v>0</v>
      </c>
      <c r="W220" s="17">
        <v>0</v>
      </c>
      <c r="X220" s="11">
        <v>0</v>
      </c>
      <c r="Y220" s="11">
        <v>-99.94000244140625</v>
      </c>
      <c r="Z220" s="11">
        <v>-99.94000244140625</v>
      </c>
      <c r="AA220" s="11">
        <v>-99.94000244140625</v>
      </c>
      <c r="AB220" s="11">
        <v>-99.94000244140625</v>
      </c>
      <c r="AC220" s="11">
        <v>69</v>
      </c>
      <c r="AD220" s="11">
        <v>63.700000762939453</v>
      </c>
      <c r="AE220" s="11">
        <v>-99.94000244140625</v>
      </c>
      <c r="AF220" s="11">
        <v>76.344009399414063</v>
      </c>
      <c r="AG220" s="11">
        <v>66.911323547363281</v>
      </c>
      <c r="AH220" s="11">
        <v>9.4326858520507813</v>
      </c>
      <c r="AI220" s="11">
        <v>69.163978576660156</v>
      </c>
      <c r="AJ220" s="11">
        <v>66.911323547363281</v>
      </c>
      <c r="AK220" s="11">
        <v>2.252655029296875</v>
      </c>
      <c r="AL220" s="17">
        <v>0</v>
      </c>
      <c r="AM220" s="11">
        <v>0</v>
      </c>
      <c r="AN220" s="11"/>
    </row>
    <row r="221" spans="1:40" x14ac:dyDescent="0.25">
      <c r="A221" s="13">
        <v>220</v>
      </c>
      <c r="B221" s="14">
        <v>41584.854166666664</v>
      </c>
      <c r="C221" s="15">
        <v>41584.854166666664</v>
      </c>
      <c r="D221" t="s">
        <v>143</v>
      </c>
      <c r="E221" t="s">
        <v>143</v>
      </c>
      <c r="F221" t="s">
        <v>144</v>
      </c>
      <c r="G221" s="2">
        <v>66.343299865722656</v>
      </c>
      <c r="H221" s="2">
        <v>98.896026611328125</v>
      </c>
      <c r="I221" s="2">
        <v>59.873989105224609</v>
      </c>
      <c r="J221" s="15">
        <v>41584.861851851849</v>
      </c>
      <c r="K221" s="2">
        <v>79.227523803710938</v>
      </c>
      <c r="L221" s="15">
        <v>41584.855787037035</v>
      </c>
      <c r="M221" s="2">
        <v>92.717254638671875</v>
      </c>
      <c r="N221" s="15">
        <v>41584.859918981485</v>
      </c>
      <c r="O221" s="17">
        <v>129</v>
      </c>
      <c r="P221" s="11">
        <v>1488.9835205078125</v>
      </c>
      <c r="Q221" s="17">
        <v>0</v>
      </c>
      <c r="R221" s="11">
        <v>0</v>
      </c>
      <c r="S221" s="17">
        <v>0</v>
      </c>
      <c r="T221" s="11">
        <v>0</v>
      </c>
      <c r="U221" s="17">
        <v>0</v>
      </c>
      <c r="V221" s="11">
        <v>0</v>
      </c>
      <c r="W221" s="17">
        <v>0</v>
      </c>
      <c r="X221" s="11">
        <v>0</v>
      </c>
      <c r="Y221" s="11">
        <v>-99.94000244140625</v>
      </c>
      <c r="Z221" s="11">
        <v>-99.94000244140625</v>
      </c>
      <c r="AA221" s="11">
        <v>-99.94000244140625</v>
      </c>
      <c r="AB221" s="11">
        <v>-99.94000244140625</v>
      </c>
      <c r="AC221" s="11">
        <v>68.599998474121094</v>
      </c>
      <c r="AD221" s="11">
        <v>62.799999237060547</v>
      </c>
      <c r="AE221" s="11">
        <v>-99.94000244140625</v>
      </c>
      <c r="AF221" s="11">
        <v>74.27783203125</v>
      </c>
      <c r="AG221" s="11">
        <v>66.343299865722656</v>
      </c>
      <c r="AH221" s="11">
        <v>7.9345321655273438</v>
      </c>
      <c r="AI221" s="11">
        <v>69.557891845703125</v>
      </c>
      <c r="AJ221" s="11">
        <v>66.343299865722656</v>
      </c>
      <c r="AK221" s="11">
        <v>3.2145919799804687</v>
      </c>
      <c r="AL221" s="17">
        <v>0</v>
      </c>
      <c r="AM221" s="11">
        <v>0</v>
      </c>
      <c r="AN221" s="11"/>
    </row>
    <row r="222" spans="1:40" x14ac:dyDescent="0.25">
      <c r="A222" s="13">
        <v>221</v>
      </c>
      <c r="B222" s="14">
        <v>41584.875</v>
      </c>
      <c r="C222" s="15">
        <v>41584.875</v>
      </c>
      <c r="D222" t="s">
        <v>143</v>
      </c>
      <c r="E222" t="s">
        <v>143</v>
      </c>
      <c r="F222" t="s">
        <v>144</v>
      </c>
      <c r="G222" s="2">
        <v>68.623039245605469</v>
      </c>
      <c r="H222" s="2">
        <v>101.17576599121094</v>
      </c>
      <c r="I222" s="2">
        <v>58.748065948486328</v>
      </c>
      <c r="J222" s="15">
        <v>41584.892870370371</v>
      </c>
      <c r="K222" s="2">
        <v>95.257606506347656</v>
      </c>
      <c r="L222" s="15">
        <v>41584.883668981478</v>
      </c>
      <c r="M222" s="2">
        <v>103.23898315429687</v>
      </c>
      <c r="N222" s="15">
        <v>41584.888969907406</v>
      </c>
      <c r="O222" s="17">
        <v>152</v>
      </c>
      <c r="P222" s="11">
        <v>1293.2313232421875</v>
      </c>
      <c r="Q222" s="17">
        <v>9</v>
      </c>
      <c r="R222" s="11">
        <v>6.8999958038330078</v>
      </c>
      <c r="S222" s="17">
        <v>0</v>
      </c>
      <c r="T222" s="11">
        <v>0</v>
      </c>
      <c r="U222" s="17">
        <v>0</v>
      </c>
      <c r="V222" s="11">
        <v>0</v>
      </c>
      <c r="W222" s="17">
        <v>0</v>
      </c>
      <c r="X222" s="11">
        <v>0</v>
      </c>
      <c r="Y222" s="11">
        <v>-99.94000244140625</v>
      </c>
      <c r="Z222" s="11">
        <v>-99.94000244140625</v>
      </c>
      <c r="AA222" s="11">
        <v>-99.94000244140625</v>
      </c>
      <c r="AB222" s="11">
        <v>-99.94000244140625</v>
      </c>
      <c r="AC222" s="11">
        <v>68.099998474121094</v>
      </c>
      <c r="AD222" s="11">
        <v>62.299999237060547</v>
      </c>
      <c r="AE222" s="11">
        <v>-99.94000244140625</v>
      </c>
      <c r="AF222" s="11">
        <v>74.442596435546875</v>
      </c>
      <c r="AG222" s="11">
        <v>68.623039245605469</v>
      </c>
      <c r="AH222" s="11">
        <v>5.8195571899414062</v>
      </c>
      <c r="AI222" s="11">
        <v>72.537406921386719</v>
      </c>
      <c r="AJ222" s="11">
        <v>68.623039245605469</v>
      </c>
      <c r="AK222" s="11">
        <v>3.91436767578125</v>
      </c>
      <c r="AL222" s="17">
        <v>0</v>
      </c>
      <c r="AM222" s="11">
        <v>0</v>
      </c>
      <c r="AN222" s="11"/>
    </row>
    <row r="223" spans="1:40" x14ac:dyDescent="0.25">
      <c r="A223" s="13">
        <v>222</v>
      </c>
      <c r="B223" s="14">
        <v>41584.895833333336</v>
      </c>
      <c r="C223" s="15">
        <v>41584.895833333336</v>
      </c>
      <c r="D223" t="s">
        <v>143</v>
      </c>
      <c r="E223" t="s">
        <v>143</v>
      </c>
      <c r="F223" t="s">
        <v>144</v>
      </c>
      <c r="G223" s="2">
        <v>65.801887512207031</v>
      </c>
      <c r="H223" s="2">
        <v>98.3546142578125</v>
      </c>
      <c r="I223" s="2">
        <v>59.130012512207031</v>
      </c>
      <c r="J223" s="15">
        <v>41584.910231481481</v>
      </c>
      <c r="K223" s="2">
        <v>82.65283203125</v>
      </c>
      <c r="L223" s="15">
        <v>41584.896412037036</v>
      </c>
      <c r="M223" s="2">
        <v>95.060478210449219</v>
      </c>
      <c r="N223" s="15">
        <v>41584.896412037036</v>
      </c>
      <c r="O223" s="17">
        <v>125</v>
      </c>
      <c r="P223" s="11">
        <v>1116.174560546875</v>
      </c>
      <c r="Q223" s="17">
        <v>0</v>
      </c>
      <c r="R223" s="11">
        <v>0</v>
      </c>
      <c r="S223" s="17">
        <v>0</v>
      </c>
      <c r="T223" s="11">
        <v>0</v>
      </c>
      <c r="U223" s="17">
        <v>0</v>
      </c>
      <c r="V223" s="11">
        <v>0</v>
      </c>
      <c r="W223" s="17">
        <v>0</v>
      </c>
      <c r="X223" s="11">
        <v>0</v>
      </c>
      <c r="Y223" s="11">
        <v>-99.94000244140625</v>
      </c>
      <c r="Z223" s="11">
        <v>-99.94000244140625</v>
      </c>
      <c r="AA223" s="11">
        <v>-99.94000244140625</v>
      </c>
      <c r="AB223" s="11">
        <v>-99.94000244140625</v>
      </c>
      <c r="AC223" s="11">
        <v>68.300003051757813</v>
      </c>
      <c r="AD223" s="11">
        <v>62</v>
      </c>
      <c r="AE223" s="11">
        <v>-99.94000244140625</v>
      </c>
      <c r="AF223" s="11">
        <v>73.813865661621094</v>
      </c>
      <c r="AG223" s="11">
        <v>65.801887512207031</v>
      </c>
      <c r="AH223" s="11">
        <v>8.0119781494140625</v>
      </c>
      <c r="AI223" s="11">
        <v>67.696128845214844</v>
      </c>
      <c r="AJ223" s="11">
        <v>65.801887512207031</v>
      </c>
      <c r="AK223" s="11">
        <v>1.8942413330078125</v>
      </c>
      <c r="AL223" s="17">
        <v>0</v>
      </c>
      <c r="AM223" s="11">
        <v>0</v>
      </c>
      <c r="AN223" s="11"/>
    </row>
    <row r="224" spans="1:40" x14ac:dyDescent="0.25">
      <c r="A224" s="13">
        <v>223</v>
      </c>
      <c r="B224" s="14">
        <v>41584.916666666664</v>
      </c>
      <c r="C224" s="15">
        <v>41584.916666666664</v>
      </c>
      <c r="D224" t="s">
        <v>143</v>
      </c>
      <c r="E224" t="s">
        <v>143</v>
      </c>
      <c r="F224" t="s">
        <v>144</v>
      </c>
      <c r="G224" s="2">
        <v>66.236946105957031</v>
      </c>
      <c r="H224" s="2">
        <v>98.7896728515625</v>
      </c>
      <c r="I224" s="2">
        <v>57.338531494140625</v>
      </c>
      <c r="J224" s="15">
        <v>41584.934027777781</v>
      </c>
      <c r="K224" s="2">
        <v>91.025772094726563</v>
      </c>
      <c r="L224" s="15">
        <v>41584.93613425926</v>
      </c>
      <c r="M224" s="2">
        <v>100.9150390625</v>
      </c>
      <c r="N224" s="15">
        <v>41584.93613425926</v>
      </c>
      <c r="O224" s="17">
        <v>147</v>
      </c>
      <c r="P224" s="11">
        <v>856.43792724609375</v>
      </c>
      <c r="Q224" s="17">
        <v>2</v>
      </c>
      <c r="R224" s="11">
        <v>2.6999995708465576</v>
      </c>
      <c r="S224" s="17">
        <v>0</v>
      </c>
      <c r="T224" s="11">
        <v>0</v>
      </c>
      <c r="U224" s="17">
        <v>0</v>
      </c>
      <c r="V224" s="11">
        <v>0</v>
      </c>
      <c r="W224" s="17">
        <v>0</v>
      </c>
      <c r="X224" s="11">
        <v>0</v>
      </c>
      <c r="Y224" s="11">
        <v>-99.94000244140625</v>
      </c>
      <c r="Z224" s="11">
        <v>-99.94000244140625</v>
      </c>
      <c r="AA224" s="11">
        <v>-99.94000244140625</v>
      </c>
      <c r="AB224" s="11">
        <v>-99.94000244140625</v>
      </c>
      <c r="AC224" s="11">
        <v>67.400001525878906</v>
      </c>
      <c r="AD224" s="11">
        <v>61.5</v>
      </c>
      <c r="AE224" s="11">
        <v>-99.94000244140625</v>
      </c>
      <c r="AF224" s="11">
        <v>73.933265686035156</v>
      </c>
      <c r="AG224" s="11">
        <v>66.236946105957031</v>
      </c>
      <c r="AH224" s="11">
        <v>7.696319580078125</v>
      </c>
      <c r="AI224" s="11">
        <v>68.762237548828125</v>
      </c>
      <c r="AJ224" s="11">
        <v>66.236946105957031</v>
      </c>
      <c r="AK224" s="11">
        <v>2.5252914428710938</v>
      </c>
      <c r="AL224" s="17">
        <v>0</v>
      </c>
      <c r="AM224" s="11">
        <v>0</v>
      </c>
      <c r="AN224" s="11"/>
    </row>
    <row r="225" spans="1:40" x14ac:dyDescent="0.25">
      <c r="A225" s="13">
        <v>224</v>
      </c>
      <c r="B225" s="14">
        <v>41584.9375</v>
      </c>
      <c r="C225" s="15">
        <v>41584.9375</v>
      </c>
      <c r="D225" t="s">
        <v>143</v>
      </c>
      <c r="E225" t="s">
        <v>143</v>
      </c>
      <c r="F225" t="s">
        <v>144</v>
      </c>
      <c r="G225" s="2">
        <v>67.83319091796875</v>
      </c>
      <c r="H225" s="2">
        <v>100.38591003417969</v>
      </c>
      <c r="I225" s="2">
        <v>56.288825988769531</v>
      </c>
      <c r="J225" s="15">
        <v>41584.95752314815</v>
      </c>
      <c r="K225" s="2">
        <v>94.57275390625</v>
      </c>
      <c r="L225" s="15">
        <v>41584.943078703705</v>
      </c>
      <c r="M225" s="2">
        <v>103.02386474609375</v>
      </c>
      <c r="N225" s="15">
        <v>41584.943090277775</v>
      </c>
      <c r="O225" s="17">
        <v>97</v>
      </c>
      <c r="P225" s="11">
        <v>676.58184814453125</v>
      </c>
      <c r="Q225" s="17">
        <v>4</v>
      </c>
      <c r="R225" s="11">
        <v>7.1999955177307129</v>
      </c>
      <c r="S225" s="17">
        <v>0</v>
      </c>
      <c r="T225" s="11">
        <v>0</v>
      </c>
      <c r="U225" s="17">
        <v>0</v>
      </c>
      <c r="V225" s="11">
        <v>0</v>
      </c>
      <c r="W225" s="17">
        <v>0</v>
      </c>
      <c r="X225" s="11">
        <v>0</v>
      </c>
      <c r="Y225" s="11">
        <v>-99.94000244140625</v>
      </c>
      <c r="Z225" s="11">
        <v>-99.94000244140625</v>
      </c>
      <c r="AA225" s="11">
        <v>-99.94000244140625</v>
      </c>
      <c r="AB225" s="11">
        <v>-99.94000244140625</v>
      </c>
      <c r="AC225" s="11">
        <v>66.700004577636719</v>
      </c>
      <c r="AD225" s="11">
        <v>60.400001525878906</v>
      </c>
      <c r="AE225" s="11">
        <v>-99.94000244140625</v>
      </c>
      <c r="AF225" s="11">
        <v>72.675041198730469</v>
      </c>
      <c r="AG225" s="11">
        <v>67.83319091796875</v>
      </c>
      <c r="AH225" s="11">
        <v>4.8418502807617187</v>
      </c>
      <c r="AI225" s="11">
        <v>71.505767822265625</v>
      </c>
      <c r="AJ225" s="11">
        <v>67.83319091796875</v>
      </c>
      <c r="AK225" s="11">
        <v>3.672576904296875</v>
      </c>
      <c r="AL225" s="17">
        <v>0</v>
      </c>
      <c r="AM225" s="11">
        <v>0</v>
      </c>
      <c r="AN225" s="11"/>
    </row>
    <row r="226" spans="1:40" x14ac:dyDescent="0.25">
      <c r="A226" s="13">
        <v>225</v>
      </c>
      <c r="B226" s="14">
        <v>41584.958333333336</v>
      </c>
      <c r="C226" s="15">
        <v>41584.958333333336</v>
      </c>
      <c r="D226" t="s">
        <v>143</v>
      </c>
      <c r="E226" t="s">
        <v>143</v>
      </c>
      <c r="F226" t="s">
        <v>144</v>
      </c>
      <c r="G226" s="2">
        <v>63.079006195068359</v>
      </c>
      <c r="H226" s="2">
        <v>95.631729125976563</v>
      </c>
      <c r="I226" s="2">
        <v>55.933677673339844</v>
      </c>
      <c r="J226" s="15">
        <v>41584.978229166663</v>
      </c>
      <c r="K226" s="2">
        <v>74.388984680175781</v>
      </c>
      <c r="L226" s="15">
        <v>41584.977037037039</v>
      </c>
      <c r="M226" s="2">
        <v>89.675819396972656</v>
      </c>
      <c r="N226" s="15">
        <v>41584.971180555556</v>
      </c>
      <c r="O226" s="17">
        <v>95</v>
      </c>
      <c r="P226" s="11">
        <v>387.014404296875</v>
      </c>
      <c r="Q226" s="17">
        <v>0</v>
      </c>
      <c r="R226" s="11">
        <v>0</v>
      </c>
      <c r="S226" s="17">
        <v>0</v>
      </c>
      <c r="T226" s="11">
        <v>0</v>
      </c>
      <c r="U226" s="17">
        <v>0</v>
      </c>
      <c r="V226" s="11">
        <v>0</v>
      </c>
      <c r="W226" s="17">
        <v>0</v>
      </c>
      <c r="X226" s="11">
        <v>0</v>
      </c>
      <c r="Y226" s="11">
        <v>-99.94000244140625</v>
      </c>
      <c r="Z226" s="11">
        <v>-99.94000244140625</v>
      </c>
      <c r="AA226" s="11">
        <v>-99.94000244140625</v>
      </c>
      <c r="AB226" s="11">
        <v>-99.94000244140625</v>
      </c>
      <c r="AC226" s="11">
        <v>66</v>
      </c>
      <c r="AD226" s="11">
        <v>59</v>
      </c>
      <c r="AE226" s="11">
        <v>-99.94000244140625</v>
      </c>
      <c r="AF226" s="11">
        <v>70.514732360839844</v>
      </c>
      <c r="AG226" s="11">
        <v>63.079006195068359</v>
      </c>
      <c r="AH226" s="11">
        <v>7.4357261657714844</v>
      </c>
      <c r="AI226" s="11">
        <v>64.502738952636719</v>
      </c>
      <c r="AJ226" s="11">
        <v>63.079006195068359</v>
      </c>
      <c r="AK226" s="11">
        <v>1.4237327575683594</v>
      </c>
      <c r="AL226" s="17">
        <v>0</v>
      </c>
      <c r="AM226" s="11">
        <v>0</v>
      </c>
      <c r="AN226" s="11"/>
    </row>
    <row r="227" spans="1:40" x14ac:dyDescent="0.25">
      <c r="A227" s="13">
        <v>226</v>
      </c>
      <c r="B227" s="14">
        <v>41584.979166666664</v>
      </c>
      <c r="C227" s="15">
        <v>41584.979166666664</v>
      </c>
      <c r="D227" t="s">
        <v>143</v>
      </c>
      <c r="E227" t="s">
        <v>143</v>
      </c>
      <c r="F227" t="s">
        <v>144</v>
      </c>
      <c r="G227" s="2">
        <v>61.753047943115234</v>
      </c>
      <c r="H227" s="2">
        <v>94.305770874023438</v>
      </c>
      <c r="I227" s="2">
        <v>55.017829895019531</v>
      </c>
      <c r="J227" s="15">
        <v>41584.994027777779</v>
      </c>
      <c r="K227" s="2">
        <v>74.220855712890625</v>
      </c>
      <c r="L227" s="15">
        <v>41584.99496527778</v>
      </c>
      <c r="M227" s="2">
        <v>88.683914184570313</v>
      </c>
      <c r="N227" s="15">
        <v>41584.992083333331</v>
      </c>
      <c r="O227" s="17">
        <v>60</v>
      </c>
      <c r="P227" s="11">
        <v>211.80372619628906</v>
      </c>
      <c r="Q227" s="17">
        <v>0</v>
      </c>
      <c r="R227" s="11">
        <v>0</v>
      </c>
      <c r="S227" s="17">
        <v>0</v>
      </c>
      <c r="T227" s="11">
        <v>0</v>
      </c>
      <c r="U227" s="17">
        <v>0</v>
      </c>
      <c r="V227" s="11">
        <v>0</v>
      </c>
      <c r="W227" s="17">
        <v>0</v>
      </c>
      <c r="X227" s="11">
        <v>0</v>
      </c>
      <c r="Y227" s="11">
        <v>-99.94000244140625</v>
      </c>
      <c r="Z227" s="11">
        <v>-99.94000244140625</v>
      </c>
      <c r="AA227" s="11">
        <v>-99.94000244140625</v>
      </c>
      <c r="AB227" s="11">
        <v>-99.94000244140625</v>
      </c>
      <c r="AC227" s="11">
        <v>64.300003051757812</v>
      </c>
      <c r="AD227" s="11">
        <v>58.200000762939453</v>
      </c>
      <c r="AE227" s="11">
        <v>-99.94000244140625</v>
      </c>
      <c r="AF227" s="11">
        <v>68.971267700195312</v>
      </c>
      <c r="AG227" s="11">
        <v>61.753047943115234</v>
      </c>
      <c r="AH227" s="11">
        <v>7.2182197570800781</v>
      </c>
      <c r="AI227" s="11">
        <v>63.141212463378906</v>
      </c>
      <c r="AJ227" s="11">
        <v>61.753047943115234</v>
      </c>
      <c r="AK227" s="11">
        <v>1.3881645202636719</v>
      </c>
      <c r="AL227" s="17">
        <v>0</v>
      </c>
      <c r="AM227" s="11">
        <v>0</v>
      </c>
      <c r="AN227" s="11"/>
    </row>
    <row r="228" spans="1:40" x14ac:dyDescent="0.25">
      <c r="A228" s="13">
        <v>227</v>
      </c>
      <c r="B228" s="14">
        <v>41585</v>
      </c>
      <c r="C228" s="15">
        <v>41585</v>
      </c>
      <c r="D228" t="s">
        <v>143</v>
      </c>
      <c r="E228" t="s">
        <v>143</v>
      </c>
      <c r="F228" t="s">
        <v>144</v>
      </c>
      <c r="G228" s="2">
        <v>61.931411743164063</v>
      </c>
      <c r="H228" s="2">
        <v>94.484130859375</v>
      </c>
      <c r="I228" s="2">
        <v>54.344806671142578</v>
      </c>
      <c r="J228" s="15">
        <v>41585.016574074078</v>
      </c>
      <c r="K228" s="2">
        <v>75.523124694824219</v>
      </c>
      <c r="L228" s="15">
        <v>41585.001018518517</v>
      </c>
      <c r="M228" s="2">
        <v>95.357536315917969</v>
      </c>
      <c r="N228" s="15">
        <v>41585.016747685186</v>
      </c>
      <c r="O228" s="17">
        <v>58</v>
      </c>
      <c r="P228" s="11">
        <v>243.30564880371094</v>
      </c>
      <c r="Q228" s="17">
        <v>0</v>
      </c>
      <c r="R228" s="11">
        <v>0</v>
      </c>
      <c r="S228" s="17">
        <v>0</v>
      </c>
      <c r="T228" s="11">
        <v>0</v>
      </c>
      <c r="U228" s="17">
        <v>0</v>
      </c>
      <c r="V228" s="11">
        <v>0</v>
      </c>
      <c r="W228" s="17">
        <v>0</v>
      </c>
      <c r="X228" s="11">
        <v>0</v>
      </c>
      <c r="Y228" s="11">
        <v>-99.94000244140625</v>
      </c>
      <c r="Z228" s="11">
        <v>-99.94000244140625</v>
      </c>
      <c r="AA228" s="11">
        <v>-99.94000244140625</v>
      </c>
      <c r="AB228" s="11">
        <v>-99.94000244140625</v>
      </c>
      <c r="AC228" s="11">
        <v>64.700004577636719</v>
      </c>
      <c r="AD228" s="11">
        <v>57.900001525878906</v>
      </c>
      <c r="AE228" s="11">
        <v>-99.94000244140625</v>
      </c>
      <c r="AF228" s="11">
        <v>69.517463684082031</v>
      </c>
      <c r="AG228" s="11">
        <v>61.931411743164063</v>
      </c>
      <c r="AH228" s="11">
        <v>7.5860519409179687</v>
      </c>
      <c r="AI228" s="11">
        <v>63.643398284912109</v>
      </c>
      <c r="AJ228" s="11">
        <v>61.931411743164063</v>
      </c>
      <c r="AK228" s="11">
        <v>1.7119865417480469</v>
      </c>
      <c r="AL228" s="17">
        <v>0</v>
      </c>
      <c r="AM228" s="11">
        <v>0</v>
      </c>
      <c r="AN228" s="11"/>
    </row>
    <row r="229" spans="1:40" x14ac:dyDescent="0.25">
      <c r="A229" s="13">
        <v>228</v>
      </c>
      <c r="B229" s="14">
        <v>41585.020833333336</v>
      </c>
      <c r="C229" s="15">
        <v>41585.020833333336</v>
      </c>
      <c r="D229" t="s">
        <v>143</v>
      </c>
      <c r="E229" t="s">
        <v>143</v>
      </c>
      <c r="F229" t="s">
        <v>144</v>
      </c>
      <c r="G229" s="2">
        <v>60.516872406005859</v>
      </c>
      <c r="H229" s="2">
        <v>93.069595336914063</v>
      </c>
      <c r="I229" s="2">
        <v>53.927478790283203</v>
      </c>
      <c r="J229" s="15">
        <v>41585.025034722225</v>
      </c>
      <c r="K229" s="2">
        <v>76.346931457519531</v>
      </c>
      <c r="L229" s="15">
        <v>41585.036631944444</v>
      </c>
      <c r="M229" s="2">
        <v>88.917694091796875</v>
      </c>
      <c r="N229" s="15">
        <v>41585.025775462964</v>
      </c>
      <c r="O229" s="17">
        <v>32</v>
      </c>
      <c r="P229" s="11">
        <v>113.09884643554687</v>
      </c>
      <c r="Q229" s="17">
        <v>0</v>
      </c>
      <c r="R229" s="11">
        <v>0</v>
      </c>
      <c r="S229" s="17">
        <v>0</v>
      </c>
      <c r="T229" s="11">
        <v>0</v>
      </c>
      <c r="U229" s="17">
        <v>0</v>
      </c>
      <c r="V229" s="11">
        <v>0</v>
      </c>
      <c r="W229" s="17">
        <v>0</v>
      </c>
      <c r="X229" s="11">
        <v>0</v>
      </c>
      <c r="Y229" s="11">
        <v>-99.94000244140625</v>
      </c>
      <c r="Z229" s="11">
        <v>-99.94000244140625</v>
      </c>
      <c r="AA229" s="11">
        <v>-99.94000244140625</v>
      </c>
      <c r="AB229" s="11">
        <v>-99.94000244140625</v>
      </c>
      <c r="AC229" s="11">
        <v>63</v>
      </c>
      <c r="AD229" s="11">
        <v>57.100002288818359</v>
      </c>
      <c r="AE229" s="11">
        <v>-99.94000244140625</v>
      </c>
      <c r="AF229" s="11">
        <v>66.748054504394531</v>
      </c>
      <c r="AG229" s="11">
        <v>60.516872406005859</v>
      </c>
      <c r="AH229" s="11">
        <v>6.2311820983886719</v>
      </c>
      <c r="AI229" s="11">
        <v>61.934253692626953</v>
      </c>
      <c r="AJ229" s="11">
        <v>60.516872406005859</v>
      </c>
      <c r="AK229" s="11">
        <v>1.4173812866210937</v>
      </c>
      <c r="AL229" s="17">
        <v>0</v>
      </c>
      <c r="AM229" s="11">
        <v>0</v>
      </c>
      <c r="AN229" s="11"/>
    </row>
    <row r="230" spans="1:40" x14ac:dyDescent="0.25">
      <c r="A230" s="13">
        <v>229</v>
      </c>
      <c r="B230" s="14">
        <v>41585.041666666664</v>
      </c>
      <c r="C230" s="15">
        <v>41585.041666666664</v>
      </c>
      <c r="D230" t="s">
        <v>143</v>
      </c>
      <c r="E230" t="s">
        <v>143</v>
      </c>
      <c r="F230" t="s">
        <v>144</v>
      </c>
      <c r="G230" s="2">
        <v>60.105785369873047</v>
      </c>
      <c r="H230" s="2">
        <v>92.65850830078125</v>
      </c>
      <c r="I230" s="2">
        <v>52.5762939453125</v>
      </c>
      <c r="J230" s="15">
        <v>41585.062314814815</v>
      </c>
      <c r="K230" s="2">
        <v>75.491004943847656</v>
      </c>
      <c r="L230" s="15">
        <v>41585.061689814815</v>
      </c>
      <c r="M230" s="2">
        <v>95.1468505859375</v>
      </c>
      <c r="N230" s="15">
        <v>41585.061689814815</v>
      </c>
      <c r="O230" s="17">
        <v>48</v>
      </c>
      <c r="P230" s="11">
        <v>111.89886474609375</v>
      </c>
      <c r="Q230" s="17">
        <v>0</v>
      </c>
      <c r="R230" s="11">
        <v>0</v>
      </c>
      <c r="S230" s="17">
        <v>0</v>
      </c>
      <c r="T230" s="11">
        <v>0</v>
      </c>
      <c r="U230" s="17">
        <v>0</v>
      </c>
      <c r="V230" s="11">
        <v>0</v>
      </c>
      <c r="W230" s="17">
        <v>0</v>
      </c>
      <c r="X230" s="11">
        <v>0</v>
      </c>
      <c r="Y230" s="11">
        <v>-99.94000244140625</v>
      </c>
      <c r="Z230" s="11">
        <v>-99.94000244140625</v>
      </c>
      <c r="AA230" s="11">
        <v>-99.94000244140625</v>
      </c>
      <c r="AB230" s="11">
        <v>-99.94000244140625</v>
      </c>
      <c r="AC230" s="11">
        <v>62.600002288818359</v>
      </c>
      <c r="AD230" s="11">
        <v>56.299999237060547</v>
      </c>
      <c r="AE230" s="11">
        <v>-99.94000244140625</v>
      </c>
      <c r="AF230" s="11">
        <v>67.726020812988281</v>
      </c>
      <c r="AG230" s="11">
        <v>60.105785369873047</v>
      </c>
      <c r="AH230" s="11">
        <v>7.6202354431152344</v>
      </c>
      <c r="AI230" s="11">
        <v>62.182102203369141</v>
      </c>
      <c r="AJ230" s="11">
        <v>60.105785369873047</v>
      </c>
      <c r="AK230" s="11">
        <v>2.0763168334960937</v>
      </c>
      <c r="AL230" s="17">
        <v>0</v>
      </c>
      <c r="AM230" s="11">
        <v>0</v>
      </c>
      <c r="AN230" s="11"/>
    </row>
    <row r="231" spans="1:40" x14ac:dyDescent="0.25">
      <c r="A231" s="13">
        <v>230</v>
      </c>
      <c r="B231" s="14">
        <v>41585.0625</v>
      </c>
      <c r="C231" s="15">
        <v>41585.0625</v>
      </c>
      <c r="D231" t="s">
        <v>143</v>
      </c>
      <c r="E231" t="s">
        <v>143</v>
      </c>
      <c r="F231" t="s">
        <v>144</v>
      </c>
      <c r="G231" s="2">
        <v>58.999664306640625</v>
      </c>
      <c r="H231" s="2">
        <v>91.552383422851562</v>
      </c>
      <c r="I231" s="2">
        <v>49.977630615234375</v>
      </c>
      <c r="J231" s="15">
        <v>41585.079502314817</v>
      </c>
      <c r="K231" s="2">
        <v>74.342025756835938</v>
      </c>
      <c r="L231" s="15">
        <v>41585.063819444447</v>
      </c>
      <c r="M231" s="2">
        <v>89.597930908203125</v>
      </c>
      <c r="N231" s="15">
        <v>41585.074629629627</v>
      </c>
      <c r="O231" s="17">
        <v>32</v>
      </c>
      <c r="P231" s="11">
        <v>90.099197387695313</v>
      </c>
      <c r="Q231" s="17">
        <v>0</v>
      </c>
      <c r="R231" s="11">
        <v>0</v>
      </c>
      <c r="S231" s="17">
        <v>0</v>
      </c>
      <c r="T231" s="11">
        <v>0</v>
      </c>
      <c r="U231" s="17">
        <v>0</v>
      </c>
      <c r="V231" s="11">
        <v>0</v>
      </c>
      <c r="W231" s="17">
        <v>0</v>
      </c>
      <c r="X231" s="11">
        <v>0</v>
      </c>
      <c r="Y231" s="11">
        <v>-99.94000244140625</v>
      </c>
      <c r="Z231" s="11">
        <v>-99.94000244140625</v>
      </c>
      <c r="AA231" s="11">
        <v>-99.94000244140625</v>
      </c>
      <c r="AB231" s="11">
        <v>-99.94000244140625</v>
      </c>
      <c r="AC231" s="11">
        <v>61.600002288818359</v>
      </c>
      <c r="AD231" s="11">
        <v>54.100002288818359</v>
      </c>
      <c r="AE231" s="11">
        <v>-99.94000244140625</v>
      </c>
      <c r="AF231" s="11">
        <v>67.013664245605469</v>
      </c>
      <c r="AG231" s="11">
        <v>58.999664306640625</v>
      </c>
      <c r="AH231" s="11">
        <v>8.0139999389648437</v>
      </c>
      <c r="AI231" s="11">
        <v>60.655651092529297</v>
      </c>
      <c r="AJ231" s="11">
        <v>58.999664306640625</v>
      </c>
      <c r="AK231" s="11">
        <v>1.6559867858886719</v>
      </c>
      <c r="AL231" s="17">
        <v>0</v>
      </c>
      <c r="AM231" s="11">
        <v>0</v>
      </c>
      <c r="AN231" s="11"/>
    </row>
    <row r="232" spans="1:40" x14ac:dyDescent="0.25">
      <c r="A232" s="13">
        <v>231</v>
      </c>
      <c r="B232" s="14">
        <v>41585.083333333336</v>
      </c>
      <c r="C232" s="15">
        <v>41585.083333333336</v>
      </c>
      <c r="D232" t="s">
        <v>143</v>
      </c>
      <c r="E232" t="s">
        <v>143</v>
      </c>
      <c r="F232" t="s">
        <v>144</v>
      </c>
      <c r="G232" s="2">
        <v>57.502880096435547</v>
      </c>
      <c r="H232" s="2">
        <v>90.05560302734375</v>
      </c>
      <c r="I232" s="2">
        <v>50.817581176757813</v>
      </c>
      <c r="J232" s="15">
        <v>41585.101527777777</v>
      </c>
      <c r="K232" s="2">
        <v>76.840194702148438</v>
      </c>
      <c r="L232" s="15">
        <v>41585.100787037038</v>
      </c>
      <c r="M232" s="2">
        <v>89.730613708496094</v>
      </c>
      <c r="N232" s="15">
        <v>41585.0940162037</v>
      </c>
      <c r="O232" s="17">
        <v>14</v>
      </c>
      <c r="P232" s="11">
        <v>39.299972534179688</v>
      </c>
      <c r="Q232" s="17">
        <v>0</v>
      </c>
      <c r="R232" s="11">
        <v>0</v>
      </c>
      <c r="S232" s="17">
        <v>0</v>
      </c>
      <c r="T232" s="11">
        <v>0</v>
      </c>
      <c r="U232" s="17">
        <v>0</v>
      </c>
      <c r="V232" s="11">
        <v>0</v>
      </c>
      <c r="W232" s="17">
        <v>0</v>
      </c>
      <c r="X232" s="11">
        <v>0</v>
      </c>
      <c r="Y232" s="11">
        <v>-99.94000244140625</v>
      </c>
      <c r="Z232" s="11">
        <v>-99.94000244140625</v>
      </c>
      <c r="AA232" s="11">
        <v>-99.94000244140625</v>
      </c>
      <c r="AB232" s="11">
        <v>-99.94000244140625</v>
      </c>
      <c r="AC232" s="11">
        <v>59</v>
      </c>
      <c r="AD232" s="11">
        <v>54</v>
      </c>
      <c r="AE232" s="11">
        <v>-99.94000244140625</v>
      </c>
      <c r="AF232" s="11">
        <v>64.858551025390625</v>
      </c>
      <c r="AG232" s="11">
        <v>57.502880096435547</v>
      </c>
      <c r="AH232" s="11">
        <v>7.3556709289550781</v>
      </c>
      <c r="AI232" s="11">
        <v>59.615753173828125</v>
      </c>
      <c r="AJ232" s="11">
        <v>57.502880096435547</v>
      </c>
      <c r="AK232" s="11">
        <v>2.1128730773925781</v>
      </c>
      <c r="AL232" s="17">
        <v>0</v>
      </c>
      <c r="AM232" s="11">
        <v>0</v>
      </c>
      <c r="AN232" s="11"/>
    </row>
    <row r="233" spans="1:40" x14ac:dyDescent="0.25">
      <c r="A233" s="13">
        <v>232</v>
      </c>
      <c r="B233" s="14">
        <v>41585.104166666664</v>
      </c>
      <c r="C233" s="15">
        <v>41585.104166666664</v>
      </c>
      <c r="D233" t="s">
        <v>143</v>
      </c>
      <c r="E233" t="s">
        <v>143</v>
      </c>
      <c r="F233" t="s">
        <v>144</v>
      </c>
      <c r="G233" s="2">
        <v>57.220748901367187</v>
      </c>
      <c r="H233" s="2">
        <v>89.773468017578125</v>
      </c>
      <c r="I233" s="2">
        <v>47.440277099609375</v>
      </c>
      <c r="J233" s="15">
        <v>41585.124849537038</v>
      </c>
      <c r="K233" s="2">
        <v>71.792182922363281</v>
      </c>
      <c r="L233" s="15">
        <v>41585.118738425925</v>
      </c>
      <c r="M233" s="2">
        <v>88.077690124511719</v>
      </c>
      <c r="N233" s="15">
        <v>41585.118738425925</v>
      </c>
      <c r="O233" s="17">
        <v>20</v>
      </c>
      <c r="P233" s="11">
        <v>50.399803161621094</v>
      </c>
      <c r="Q233" s="17">
        <v>0</v>
      </c>
      <c r="R233" s="11">
        <v>0</v>
      </c>
      <c r="S233" s="17">
        <v>0</v>
      </c>
      <c r="T233" s="11">
        <v>0</v>
      </c>
      <c r="U233" s="17">
        <v>0</v>
      </c>
      <c r="V233" s="11">
        <v>0</v>
      </c>
      <c r="W233" s="17">
        <v>0</v>
      </c>
      <c r="X233" s="11">
        <v>0</v>
      </c>
      <c r="Y233" s="11">
        <v>-99.94000244140625</v>
      </c>
      <c r="Z233" s="11">
        <v>-99.94000244140625</v>
      </c>
      <c r="AA233" s="11">
        <v>-99.94000244140625</v>
      </c>
      <c r="AB233" s="11">
        <v>-99.94000244140625</v>
      </c>
      <c r="AC233" s="11">
        <v>60.100002288818359</v>
      </c>
      <c r="AD233" s="11">
        <v>52</v>
      </c>
      <c r="AE233" s="11">
        <v>-99.94000244140625</v>
      </c>
      <c r="AF233" s="11">
        <v>65.346206665039063</v>
      </c>
      <c r="AG233" s="11">
        <v>57.220748901367187</v>
      </c>
      <c r="AH233" s="11">
        <v>8.125457763671875</v>
      </c>
      <c r="AI233" s="11">
        <v>59.0899658203125</v>
      </c>
      <c r="AJ233" s="11">
        <v>57.220748901367187</v>
      </c>
      <c r="AK233" s="11">
        <v>1.8692169189453125</v>
      </c>
      <c r="AL233" s="17">
        <v>0</v>
      </c>
      <c r="AM233" s="11">
        <v>0</v>
      </c>
      <c r="AN233" s="11"/>
    </row>
    <row r="234" spans="1:40" x14ac:dyDescent="0.25">
      <c r="A234" s="13">
        <v>233</v>
      </c>
      <c r="B234" s="14">
        <v>41585.125</v>
      </c>
      <c r="C234" s="15">
        <v>41585.125</v>
      </c>
      <c r="D234" t="s">
        <v>143</v>
      </c>
      <c r="E234" t="s">
        <v>143</v>
      </c>
      <c r="F234" t="s">
        <v>144</v>
      </c>
      <c r="G234" s="2">
        <v>59.640365600585938</v>
      </c>
      <c r="H234" s="2">
        <v>92.193084716796875</v>
      </c>
      <c r="I234" s="2">
        <v>46.628032684326172</v>
      </c>
      <c r="J234" s="15">
        <v>41585.142002314817</v>
      </c>
      <c r="K234" s="2">
        <v>80.92022705078125</v>
      </c>
      <c r="L234" s="15">
        <v>41585.135000000002</v>
      </c>
      <c r="M234" s="2">
        <v>96.231773376464844</v>
      </c>
      <c r="N234" s="15">
        <v>41585.125011574077</v>
      </c>
      <c r="O234" s="17">
        <v>41</v>
      </c>
      <c r="P234" s="11">
        <v>127.69862365722656</v>
      </c>
      <c r="Q234" s="17">
        <v>0</v>
      </c>
      <c r="R234" s="11">
        <v>0</v>
      </c>
      <c r="S234" s="17">
        <v>0</v>
      </c>
      <c r="T234" s="11">
        <v>0</v>
      </c>
      <c r="U234" s="17">
        <v>0</v>
      </c>
      <c r="V234" s="11">
        <v>0</v>
      </c>
      <c r="W234" s="17">
        <v>0</v>
      </c>
      <c r="X234" s="11">
        <v>0</v>
      </c>
      <c r="Y234" s="11">
        <v>-99.94000244140625</v>
      </c>
      <c r="Z234" s="11">
        <v>-99.94000244140625</v>
      </c>
      <c r="AA234" s="11">
        <v>-99.94000244140625</v>
      </c>
      <c r="AB234" s="11">
        <v>-99.94000244140625</v>
      </c>
      <c r="AC234" s="11">
        <v>62.900001525878906</v>
      </c>
      <c r="AD234" s="11">
        <v>51.100002288818359</v>
      </c>
      <c r="AE234" s="11">
        <v>-99.94000244140625</v>
      </c>
      <c r="AF234" s="11">
        <v>69.160026550292969</v>
      </c>
      <c r="AG234" s="11">
        <v>59.640365600585938</v>
      </c>
      <c r="AH234" s="11">
        <v>9.5196609497070312</v>
      </c>
      <c r="AI234" s="11">
        <v>62.321331024169922</v>
      </c>
      <c r="AJ234" s="11">
        <v>59.640365600585938</v>
      </c>
      <c r="AK234" s="11">
        <v>2.6809654235839844</v>
      </c>
      <c r="AL234" s="17">
        <v>0</v>
      </c>
      <c r="AM234" s="11">
        <v>0</v>
      </c>
      <c r="AN234" s="11"/>
    </row>
    <row r="235" spans="1:40" x14ac:dyDescent="0.25">
      <c r="A235" s="13">
        <v>234</v>
      </c>
      <c r="B235" s="14">
        <v>41585.145833333336</v>
      </c>
      <c r="C235" s="15">
        <v>41585.145833333336</v>
      </c>
      <c r="D235" t="s">
        <v>143</v>
      </c>
      <c r="E235" t="s">
        <v>143</v>
      </c>
      <c r="F235" t="s">
        <v>144</v>
      </c>
      <c r="G235" s="2">
        <v>62.219276428222656</v>
      </c>
      <c r="H235" s="2">
        <v>94.772003173828125</v>
      </c>
      <c r="I235" s="2">
        <v>45.410530090332031</v>
      </c>
      <c r="J235" s="15">
        <v>41585.152499999997</v>
      </c>
      <c r="K235" s="2">
        <v>84.357147216796875</v>
      </c>
      <c r="L235" s="15">
        <v>41585.155648148146</v>
      </c>
      <c r="M235" s="2">
        <v>98.885406494140625</v>
      </c>
      <c r="N235" s="15">
        <v>41585.163587962961</v>
      </c>
      <c r="O235" s="17">
        <v>60</v>
      </c>
      <c r="P235" s="11">
        <v>231.30491638183594</v>
      </c>
      <c r="Q235" s="17">
        <v>0</v>
      </c>
      <c r="R235" s="11">
        <v>0</v>
      </c>
      <c r="S235" s="17">
        <v>0</v>
      </c>
      <c r="T235" s="11">
        <v>0</v>
      </c>
      <c r="U235" s="17">
        <v>0</v>
      </c>
      <c r="V235" s="11">
        <v>0</v>
      </c>
      <c r="W235" s="17">
        <v>0</v>
      </c>
      <c r="X235" s="11">
        <v>0</v>
      </c>
      <c r="Y235" s="11">
        <v>-99.94000244140625</v>
      </c>
      <c r="Z235" s="11">
        <v>-99.94000244140625</v>
      </c>
      <c r="AA235" s="11">
        <v>-99.94000244140625</v>
      </c>
      <c r="AB235" s="11">
        <v>-99.94000244140625</v>
      </c>
      <c r="AC235" s="11">
        <v>64.800003051757812</v>
      </c>
      <c r="AD235" s="11">
        <v>49.400001525878906</v>
      </c>
      <c r="AE235" s="11">
        <v>-99.94000244140625</v>
      </c>
      <c r="AF235" s="11">
        <v>70.557258605957031</v>
      </c>
      <c r="AG235" s="11">
        <v>62.219276428222656</v>
      </c>
      <c r="AH235" s="11">
        <v>8.337982177734375</v>
      </c>
      <c r="AI235" s="11">
        <v>64.824607849121094</v>
      </c>
      <c r="AJ235" s="11">
        <v>62.219276428222656</v>
      </c>
      <c r="AK235" s="11">
        <v>2.6053314208984375</v>
      </c>
      <c r="AL235" s="17">
        <v>0</v>
      </c>
      <c r="AM235" s="11">
        <v>0</v>
      </c>
      <c r="AN235" s="11"/>
    </row>
    <row r="236" spans="1:40" x14ac:dyDescent="0.25">
      <c r="A236" s="13">
        <v>235</v>
      </c>
      <c r="B236" s="14">
        <v>41585.166666666664</v>
      </c>
      <c r="C236" s="15">
        <v>41585.166666666664</v>
      </c>
      <c r="D236" t="s">
        <v>143</v>
      </c>
      <c r="E236" t="s">
        <v>143</v>
      </c>
      <c r="F236" t="s">
        <v>144</v>
      </c>
      <c r="G236" s="2">
        <v>60.242954254150391</v>
      </c>
      <c r="H236" s="2">
        <v>92.795677185058594</v>
      </c>
      <c r="I236" s="2">
        <v>46.412738800048828</v>
      </c>
      <c r="J236" s="15">
        <v>41585.169027777774</v>
      </c>
      <c r="K236" s="2">
        <v>74.928276062011719</v>
      </c>
      <c r="L236" s="15">
        <v>41585.169606481482</v>
      </c>
      <c r="M236" s="2">
        <v>95.993629455566406</v>
      </c>
      <c r="N236" s="15">
        <v>41585.171342592592</v>
      </c>
      <c r="O236" s="17">
        <v>61</v>
      </c>
      <c r="P236" s="11">
        <v>195.90275573730469</v>
      </c>
      <c r="Q236" s="17">
        <v>0</v>
      </c>
      <c r="R236" s="11">
        <v>0</v>
      </c>
      <c r="S236" s="17">
        <v>0</v>
      </c>
      <c r="T236" s="11">
        <v>0</v>
      </c>
      <c r="U236" s="17">
        <v>0</v>
      </c>
      <c r="V236" s="11">
        <v>0</v>
      </c>
      <c r="W236" s="17">
        <v>0</v>
      </c>
      <c r="X236" s="11">
        <v>0</v>
      </c>
      <c r="Y236" s="11">
        <v>-99.94000244140625</v>
      </c>
      <c r="Z236" s="11">
        <v>-99.94000244140625</v>
      </c>
      <c r="AA236" s="11">
        <v>-99.94000244140625</v>
      </c>
      <c r="AB236" s="11">
        <v>-99.94000244140625</v>
      </c>
      <c r="AC236" s="11">
        <v>64.200004577636719</v>
      </c>
      <c r="AD236" s="11">
        <v>49.700000762939453</v>
      </c>
      <c r="AE236" s="11">
        <v>-99.94000244140625</v>
      </c>
      <c r="AF236" s="11">
        <v>67.6502685546875</v>
      </c>
      <c r="AG236" s="11">
        <v>60.242954254150391</v>
      </c>
      <c r="AH236" s="11">
        <v>7.4073143005371094</v>
      </c>
      <c r="AI236" s="11">
        <v>62.425296783447266</v>
      </c>
      <c r="AJ236" s="11">
        <v>60.242954254150391</v>
      </c>
      <c r="AK236" s="11">
        <v>2.182342529296875</v>
      </c>
      <c r="AL236" s="17">
        <v>0</v>
      </c>
      <c r="AM236" s="11">
        <v>0</v>
      </c>
      <c r="AN236" s="11"/>
    </row>
    <row r="237" spans="1:40" x14ac:dyDescent="0.25">
      <c r="A237" s="13">
        <v>236</v>
      </c>
      <c r="B237" s="14">
        <v>41585.1875</v>
      </c>
      <c r="C237" s="15">
        <v>41585.1875</v>
      </c>
      <c r="D237" t="s">
        <v>143</v>
      </c>
      <c r="E237" t="s">
        <v>143</v>
      </c>
      <c r="F237" t="s">
        <v>144</v>
      </c>
      <c r="G237" s="2">
        <v>62.719711303710938</v>
      </c>
      <c r="H237" s="2">
        <v>95.272430419921875</v>
      </c>
      <c r="I237" s="2">
        <v>47.873931884765625</v>
      </c>
      <c r="J237" s="15">
        <v>41585.190659722219</v>
      </c>
      <c r="K237" s="2">
        <v>81.405662536621094</v>
      </c>
      <c r="L237" s="15">
        <v>41585.204861111109</v>
      </c>
      <c r="M237" s="2">
        <v>95.440933227539063</v>
      </c>
      <c r="N237" s="15">
        <v>41585.19736111111</v>
      </c>
      <c r="O237" s="17">
        <v>79</v>
      </c>
      <c r="P237" s="11">
        <v>405.31552124023437</v>
      </c>
      <c r="Q237" s="17">
        <v>0</v>
      </c>
      <c r="R237" s="11">
        <v>0</v>
      </c>
      <c r="S237" s="17">
        <v>0</v>
      </c>
      <c r="T237" s="11">
        <v>0</v>
      </c>
      <c r="U237" s="17">
        <v>0</v>
      </c>
      <c r="V237" s="11">
        <v>0</v>
      </c>
      <c r="W237" s="17">
        <v>0</v>
      </c>
      <c r="X237" s="11">
        <v>0</v>
      </c>
      <c r="Y237" s="11">
        <v>-99.94000244140625</v>
      </c>
      <c r="Z237" s="11">
        <v>-99.94000244140625</v>
      </c>
      <c r="AA237" s="11">
        <v>-99.94000244140625</v>
      </c>
      <c r="AB237" s="11">
        <v>-99.94000244140625</v>
      </c>
      <c r="AC237" s="11">
        <v>66.300003051757813</v>
      </c>
      <c r="AD237" s="11">
        <v>53</v>
      </c>
      <c r="AE237" s="11">
        <v>-99.94000244140625</v>
      </c>
      <c r="AF237" s="11">
        <v>71.236045837402344</v>
      </c>
      <c r="AG237" s="11">
        <v>62.719711303710938</v>
      </c>
      <c r="AH237" s="11">
        <v>8.5163345336914062</v>
      </c>
      <c r="AI237" s="11">
        <v>64.259857177734375</v>
      </c>
      <c r="AJ237" s="11">
        <v>62.719711303710938</v>
      </c>
      <c r="AK237" s="11">
        <v>1.5401458740234375</v>
      </c>
      <c r="AL237" s="17">
        <v>0</v>
      </c>
      <c r="AM237" s="11">
        <v>0</v>
      </c>
      <c r="AN237" s="11"/>
    </row>
    <row r="238" spans="1:40" x14ac:dyDescent="0.25">
      <c r="A238" s="13">
        <v>237</v>
      </c>
      <c r="B238" s="14">
        <v>41585.208333333336</v>
      </c>
      <c r="C238" s="15">
        <v>41585.208333333336</v>
      </c>
      <c r="D238" t="s">
        <v>143</v>
      </c>
      <c r="E238" t="s">
        <v>143</v>
      </c>
      <c r="F238" t="s">
        <v>144</v>
      </c>
      <c r="G238" s="2">
        <v>64.136756896972656</v>
      </c>
      <c r="H238" s="2">
        <v>96.689483642578125</v>
      </c>
      <c r="I238" s="2">
        <v>48.81805419921875</v>
      </c>
      <c r="J238" s="15">
        <v>41585.20890046296</v>
      </c>
      <c r="K238" s="2">
        <v>80.3663330078125</v>
      </c>
      <c r="L238" s="15">
        <v>41585.22347222222</v>
      </c>
      <c r="M238" s="2">
        <v>94.572029113769531</v>
      </c>
      <c r="N238" s="15">
        <v>41585.224039351851</v>
      </c>
      <c r="O238" s="17">
        <v>143</v>
      </c>
      <c r="P238" s="11">
        <v>633.59234619140625</v>
      </c>
      <c r="Q238" s="17">
        <v>0</v>
      </c>
      <c r="R238" s="11">
        <v>0</v>
      </c>
      <c r="S238" s="17">
        <v>0</v>
      </c>
      <c r="T238" s="11">
        <v>0</v>
      </c>
      <c r="U238" s="17">
        <v>0</v>
      </c>
      <c r="V238" s="11">
        <v>0</v>
      </c>
      <c r="W238" s="17">
        <v>0</v>
      </c>
      <c r="X238" s="11">
        <v>0</v>
      </c>
      <c r="Y238" s="11">
        <v>-99.94000244140625</v>
      </c>
      <c r="Z238" s="11">
        <v>-99.94000244140625</v>
      </c>
      <c r="AA238" s="11">
        <v>-99.94000244140625</v>
      </c>
      <c r="AB238" s="11">
        <v>-99.94000244140625</v>
      </c>
      <c r="AC238" s="11">
        <v>67.599998474121094</v>
      </c>
      <c r="AD238" s="11">
        <v>55.600002288818359</v>
      </c>
      <c r="AE238" s="11">
        <v>-99.94000244140625</v>
      </c>
      <c r="AF238" s="11">
        <v>73.005584716796875</v>
      </c>
      <c r="AG238" s="11">
        <v>64.136756896972656</v>
      </c>
      <c r="AH238" s="11">
        <v>8.8688278198242187</v>
      </c>
      <c r="AI238" s="11">
        <v>66.397163391113281</v>
      </c>
      <c r="AJ238" s="11">
        <v>64.136756896972656</v>
      </c>
      <c r="AK238" s="11">
        <v>2.260406494140625</v>
      </c>
      <c r="AL238" s="17">
        <v>0</v>
      </c>
      <c r="AM238" s="11">
        <v>0</v>
      </c>
      <c r="AN238" s="11"/>
    </row>
    <row r="239" spans="1:40" x14ac:dyDescent="0.25">
      <c r="A239" s="13">
        <v>238</v>
      </c>
      <c r="B239" s="14">
        <v>41585.229166666664</v>
      </c>
      <c r="C239" s="15">
        <v>41585.229166666664</v>
      </c>
      <c r="D239" t="s">
        <v>143</v>
      </c>
      <c r="E239" t="s">
        <v>143</v>
      </c>
      <c r="F239" t="s">
        <v>144</v>
      </c>
      <c r="G239" s="2">
        <v>64.782691955566406</v>
      </c>
      <c r="H239" s="2">
        <v>97.335418701171875</v>
      </c>
      <c r="I239" s="2">
        <v>50.981586456298828</v>
      </c>
      <c r="J239" s="15">
        <v>41585.236875000002</v>
      </c>
      <c r="K239" s="2">
        <v>77.240310668945313</v>
      </c>
      <c r="L239" s="15">
        <v>41585.249201388891</v>
      </c>
      <c r="M239" s="2">
        <v>93.774147033691406</v>
      </c>
      <c r="N239" s="15">
        <v>41585.230000000003</v>
      </c>
      <c r="O239" s="17">
        <v>88</v>
      </c>
      <c r="P239" s="11">
        <v>792.95343017578125</v>
      </c>
      <c r="Q239" s="17">
        <v>0</v>
      </c>
      <c r="R239" s="11">
        <v>0</v>
      </c>
      <c r="S239" s="17">
        <v>0</v>
      </c>
      <c r="T239" s="11">
        <v>0</v>
      </c>
      <c r="U239" s="17">
        <v>0</v>
      </c>
      <c r="V239" s="11">
        <v>0</v>
      </c>
      <c r="W239" s="17">
        <v>0</v>
      </c>
      <c r="X239" s="11">
        <v>0</v>
      </c>
      <c r="Y239" s="11">
        <v>-99.94000244140625</v>
      </c>
      <c r="Z239" s="11">
        <v>-99.94000244140625</v>
      </c>
      <c r="AA239" s="11">
        <v>-99.94000244140625</v>
      </c>
      <c r="AB239" s="11">
        <v>-99.94000244140625</v>
      </c>
      <c r="AC239" s="11">
        <v>68</v>
      </c>
      <c r="AD239" s="11">
        <v>58.400001525878906</v>
      </c>
      <c r="AE239" s="11">
        <v>-99.94000244140625</v>
      </c>
      <c r="AF239" s="11">
        <v>74.70391845703125</v>
      </c>
      <c r="AG239" s="11">
        <v>64.782691955566406</v>
      </c>
      <c r="AH239" s="11">
        <v>9.9212265014648438</v>
      </c>
      <c r="AI239" s="11">
        <v>65.885475158691406</v>
      </c>
      <c r="AJ239" s="11">
        <v>64.782691955566406</v>
      </c>
      <c r="AK239" s="11">
        <v>1.102783203125</v>
      </c>
      <c r="AL239" s="17">
        <v>0</v>
      </c>
      <c r="AM239" s="11">
        <v>0</v>
      </c>
      <c r="AN239" s="11"/>
    </row>
    <row r="240" spans="1:40" x14ac:dyDescent="0.25">
      <c r="A240" s="13">
        <v>239</v>
      </c>
      <c r="B240" s="14">
        <v>41585.25</v>
      </c>
      <c r="C240" s="15">
        <v>41585.25</v>
      </c>
      <c r="D240" t="s">
        <v>143</v>
      </c>
      <c r="E240" t="s">
        <v>143</v>
      </c>
      <c r="F240" t="s">
        <v>144</v>
      </c>
      <c r="G240" s="2">
        <v>68.062896728515625</v>
      </c>
      <c r="H240" s="2">
        <v>100.61561584472656</v>
      </c>
      <c r="I240" s="2">
        <v>53.978118896484375</v>
      </c>
      <c r="J240" s="15">
        <v>41585.250185185185</v>
      </c>
      <c r="K240" s="2">
        <v>87.07391357421875</v>
      </c>
      <c r="L240" s="15">
        <v>41585.254293981481</v>
      </c>
      <c r="M240" s="2">
        <v>99.947769165039063</v>
      </c>
      <c r="N240" s="15">
        <v>41585.254293981481</v>
      </c>
      <c r="O240" s="17">
        <v>97</v>
      </c>
      <c r="P240" s="11">
        <v>1397.505859375</v>
      </c>
      <c r="Q240" s="17">
        <v>2</v>
      </c>
      <c r="R240" s="11">
        <v>1.8000003099441528</v>
      </c>
      <c r="S240" s="17">
        <v>0</v>
      </c>
      <c r="T240" s="11">
        <v>0</v>
      </c>
      <c r="U240" s="17">
        <v>0</v>
      </c>
      <c r="V240" s="11">
        <v>0</v>
      </c>
      <c r="W240" s="17">
        <v>0</v>
      </c>
      <c r="X240" s="11">
        <v>0</v>
      </c>
      <c r="Y240" s="11">
        <v>-99.94000244140625</v>
      </c>
      <c r="Z240" s="11">
        <v>-99.94000244140625</v>
      </c>
      <c r="AA240" s="11">
        <v>-99.94000244140625</v>
      </c>
      <c r="AB240" s="11">
        <v>-99.94000244140625</v>
      </c>
      <c r="AC240" s="11">
        <v>70.200004577636719</v>
      </c>
      <c r="AD240" s="11">
        <v>61.299999237060547</v>
      </c>
      <c r="AE240" s="11">
        <v>-99.94000244140625</v>
      </c>
      <c r="AF240" s="11">
        <v>78.279144287109375</v>
      </c>
      <c r="AG240" s="11">
        <v>68.062896728515625</v>
      </c>
      <c r="AH240" s="11">
        <v>10.21624755859375</v>
      </c>
      <c r="AI240" s="11">
        <v>70.301544189453125</v>
      </c>
      <c r="AJ240" s="11">
        <v>68.062896728515625</v>
      </c>
      <c r="AK240" s="11">
        <v>2.2386474609375</v>
      </c>
      <c r="AL240" s="17">
        <v>0</v>
      </c>
      <c r="AM240" s="11">
        <v>0</v>
      </c>
      <c r="AN240" s="11"/>
    </row>
    <row r="241" spans="1:40" x14ac:dyDescent="0.25">
      <c r="A241" s="13">
        <v>240</v>
      </c>
      <c r="B241" s="14">
        <v>41585.270833333336</v>
      </c>
      <c r="C241" s="15">
        <v>41585.270833333336</v>
      </c>
      <c r="D241" t="s">
        <v>143</v>
      </c>
      <c r="E241" t="s">
        <v>143</v>
      </c>
      <c r="F241" t="s">
        <v>144</v>
      </c>
      <c r="G241" s="2">
        <v>68.837554931640625</v>
      </c>
      <c r="H241" s="2">
        <v>101.39027404785156</v>
      </c>
      <c r="I241" s="2">
        <v>58.044639587402344</v>
      </c>
      <c r="J241" s="15">
        <v>41585.278726851851</v>
      </c>
      <c r="K241" s="2">
        <v>89.175216674804688</v>
      </c>
      <c r="L241" s="15">
        <v>41585.287997685184</v>
      </c>
      <c r="M241" s="2">
        <v>98.444282531738281</v>
      </c>
      <c r="N241" s="15">
        <v>41585.287997685184</v>
      </c>
      <c r="O241" s="17">
        <v>56</v>
      </c>
      <c r="P241" s="11">
        <v>1727.225341796875</v>
      </c>
      <c r="Q241" s="17">
        <v>1</v>
      </c>
      <c r="R241" s="11">
        <v>0.5</v>
      </c>
      <c r="S241" s="17">
        <v>0</v>
      </c>
      <c r="T241" s="11">
        <v>0</v>
      </c>
      <c r="U241" s="17">
        <v>0</v>
      </c>
      <c r="V241" s="11">
        <v>0</v>
      </c>
      <c r="W241" s="17">
        <v>0</v>
      </c>
      <c r="X241" s="11">
        <v>0</v>
      </c>
      <c r="Y241" s="11">
        <v>-99.94000244140625</v>
      </c>
      <c r="Z241" s="11">
        <v>-99.94000244140625</v>
      </c>
      <c r="AA241" s="11">
        <v>-99.94000244140625</v>
      </c>
      <c r="AB241" s="11">
        <v>-99.94000244140625</v>
      </c>
      <c r="AC241" s="11">
        <v>70.599998474121094</v>
      </c>
      <c r="AD241" s="11">
        <v>64.800003051757812</v>
      </c>
      <c r="AE241" s="11">
        <v>-99.94000244140625</v>
      </c>
      <c r="AF241" s="11">
        <v>79.080909729003906</v>
      </c>
      <c r="AG241" s="11">
        <v>68.837554931640625</v>
      </c>
      <c r="AH241" s="11">
        <v>10.243354797363281</v>
      </c>
      <c r="AI241" s="11">
        <v>71.279411315917969</v>
      </c>
      <c r="AJ241" s="11">
        <v>68.837554931640625</v>
      </c>
      <c r="AK241" s="11">
        <v>2.4418563842773437</v>
      </c>
      <c r="AL241" s="17">
        <v>0</v>
      </c>
      <c r="AM241" s="11">
        <v>0</v>
      </c>
      <c r="AN241" s="11"/>
    </row>
    <row r="242" spans="1:40" x14ac:dyDescent="0.25">
      <c r="A242" s="13">
        <v>241</v>
      </c>
      <c r="B242" s="14">
        <v>41585.291666666664</v>
      </c>
      <c r="C242" s="15">
        <v>41585.291666666664</v>
      </c>
      <c r="D242" t="s">
        <v>143</v>
      </c>
      <c r="E242" t="s">
        <v>143</v>
      </c>
      <c r="F242" t="s">
        <v>144</v>
      </c>
      <c r="G242" s="2">
        <v>70.509712219238281</v>
      </c>
      <c r="H242" s="2">
        <v>103.06243896484375</v>
      </c>
      <c r="I242" s="2">
        <v>58.612087249755859</v>
      </c>
      <c r="J242" s="15">
        <v>41585.303379629629</v>
      </c>
      <c r="K242" s="2">
        <v>97.631088256835938</v>
      </c>
      <c r="L242" s="15">
        <v>41585.307256944441</v>
      </c>
      <c r="M242" s="2">
        <v>104.49337768554687</v>
      </c>
      <c r="N242" s="15">
        <v>41585.307256944441</v>
      </c>
      <c r="O242" s="17">
        <v>36</v>
      </c>
      <c r="P242" s="11">
        <v>1719.9271240234375</v>
      </c>
      <c r="Q242" s="17">
        <v>4</v>
      </c>
      <c r="R242" s="11">
        <v>6.8999958038330078</v>
      </c>
      <c r="S242" s="17">
        <v>0</v>
      </c>
      <c r="T242" s="11">
        <v>0</v>
      </c>
      <c r="U242" s="17">
        <v>0</v>
      </c>
      <c r="V242" s="11">
        <v>0</v>
      </c>
      <c r="W242" s="17">
        <v>0</v>
      </c>
      <c r="X242" s="11">
        <v>0</v>
      </c>
      <c r="Y242" s="11">
        <v>-99.94000244140625</v>
      </c>
      <c r="Z242" s="11">
        <v>-99.94000244140625</v>
      </c>
      <c r="AA242" s="11">
        <v>-99.94000244140625</v>
      </c>
      <c r="AB242" s="11">
        <v>-99.94000244140625</v>
      </c>
      <c r="AC242" s="11">
        <v>70.599998474121094</v>
      </c>
      <c r="AD242" s="11">
        <v>64.800003051757812</v>
      </c>
      <c r="AE242" s="11">
        <v>-99.94000244140625</v>
      </c>
      <c r="AF242" s="11">
        <v>81.093269348144531</v>
      </c>
      <c r="AG242" s="11">
        <v>70.509712219238281</v>
      </c>
      <c r="AH242" s="11">
        <v>10.58355712890625</v>
      </c>
      <c r="AI242" s="11">
        <v>74.273849487304688</v>
      </c>
      <c r="AJ242" s="11">
        <v>70.509712219238281</v>
      </c>
      <c r="AK242" s="11">
        <v>3.7641372680664062</v>
      </c>
      <c r="AL242" s="17">
        <v>0</v>
      </c>
      <c r="AM242" s="11">
        <v>0</v>
      </c>
      <c r="AN242" s="11"/>
    </row>
    <row r="243" spans="1:40" x14ac:dyDescent="0.25">
      <c r="A243" s="13">
        <v>242</v>
      </c>
      <c r="B243" s="14">
        <v>41585.3125</v>
      </c>
      <c r="C243" s="15">
        <v>41585.3125</v>
      </c>
      <c r="D243" t="s">
        <v>143</v>
      </c>
      <c r="E243" t="s">
        <v>143</v>
      </c>
      <c r="F243" t="s">
        <v>144</v>
      </c>
      <c r="G243" s="2">
        <v>69.101913452148437</v>
      </c>
      <c r="H243" s="2">
        <v>101.65463256835937</v>
      </c>
      <c r="I243" s="2">
        <v>58.534233093261719</v>
      </c>
      <c r="J243" s="15">
        <v>41585.322129629632</v>
      </c>
      <c r="K243" s="2">
        <v>86.071952819824219</v>
      </c>
      <c r="L243" s="15">
        <v>41585.329641203702</v>
      </c>
      <c r="M243" s="2">
        <v>97.678436279296875</v>
      </c>
      <c r="N243" s="15">
        <v>41585.329641203702</v>
      </c>
      <c r="O243" s="17">
        <v>20</v>
      </c>
      <c r="P243" s="11">
        <v>1721.82666015625</v>
      </c>
      <c r="Q243" s="17">
        <v>1</v>
      </c>
      <c r="R243" s="11">
        <v>0.70000004768371582</v>
      </c>
      <c r="S243" s="17">
        <v>0</v>
      </c>
      <c r="T243" s="11">
        <v>0</v>
      </c>
      <c r="U243" s="17">
        <v>0</v>
      </c>
      <c r="V243" s="11">
        <v>0</v>
      </c>
      <c r="W243" s="17">
        <v>0</v>
      </c>
      <c r="X243" s="11">
        <v>0</v>
      </c>
      <c r="Y243" s="11">
        <v>-99.94000244140625</v>
      </c>
      <c r="Z243" s="11">
        <v>-99.94000244140625</v>
      </c>
      <c r="AA243" s="11">
        <v>-99.94000244140625</v>
      </c>
      <c r="AB243" s="11">
        <v>-99.94000244140625</v>
      </c>
      <c r="AC243" s="11">
        <v>70.700004577636719</v>
      </c>
      <c r="AD243" s="11">
        <v>64.800003051757812</v>
      </c>
      <c r="AE243" s="11">
        <v>-99.94000244140625</v>
      </c>
      <c r="AF243" s="11">
        <v>80.108154296875</v>
      </c>
      <c r="AG243" s="11">
        <v>69.101913452148437</v>
      </c>
      <c r="AH243" s="11">
        <v>11.006240844726563</v>
      </c>
      <c r="AI243" s="11">
        <v>71.232643127441406</v>
      </c>
      <c r="AJ243" s="11">
        <v>69.101913452148437</v>
      </c>
      <c r="AK243" s="11">
        <v>2.1307296752929687</v>
      </c>
      <c r="AL243" s="17">
        <v>0</v>
      </c>
      <c r="AM243" s="11">
        <v>0</v>
      </c>
      <c r="AN243" s="11"/>
    </row>
    <row r="244" spans="1:40" x14ac:dyDescent="0.25">
      <c r="A244" s="13">
        <v>243</v>
      </c>
      <c r="B244" s="14">
        <v>41585.333333333336</v>
      </c>
      <c r="C244" s="15">
        <v>41585.333333333336</v>
      </c>
      <c r="D244" t="s">
        <v>143</v>
      </c>
      <c r="E244" t="s">
        <v>143</v>
      </c>
      <c r="F244" t="s">
        <v>144</v>
      </c>
      <c r="G244" s="2">
        <v>67.974464416503906</v>
      </c>
      <c r="H244" s="2">
        <v>100.52719116210937</v>
      </c>
      <c r="I244" s="2">
        <v>58.528644561767578</v>
      </c>
      <c r="J244" s="15">
        <v>41585.346759259257</v>
      </c>
      <c r="K244" s="2">
        <v>82.684211730957031</v>
      </c>
      <c r="L244" s="15">
        <v>41585.335868055554</v>
      </c>
      <c r="M244" s="2">
        <v>95.611045837402344</v>
      </c>
      <c r="N244" s="15">
        <v>41585.351435185185</v>
      </c>
      <c r="O244" s="17">
        <v>28</v>
      </c>
      <c r="P244" s="11">
        <v>1644.6455078125</v>
      </c>
      <c r="Q244" s="17">
        <v>0</v>
      </c>
      <c r="R244" s="11">
        <v>0</v>
      </c>
      <c r="S244" s="17">
        <v>0</v>
      </c>
      <c r="T244" s="11">
        <v>0</v>
      </c>
      <c r="U244" s="17">
        <v>0</v>
      </c>
      <c r="V244" s="11">
        <v>0</v>
      </c>
      <c r="W244" s="17">
        <v>0</v>
      </c>
      <c r="X244" s="11">
        <v>0</v>
      </c>
      <c r="Y244" s="11">
        <v>-99.94000244140625</v>
      </c>
      <c r="Z244" s="11">
        <v>-99.94000244140625</v>
      </c>
      <c r="AA244" s="11">
        <v>-99.94000244140625</v>
      </c>
      <c r="AB244" s="11">
        <v>-99.94000244140625</v>
      </c>
      <c r="AC244" s="11">
        <v>69.900001525878906</v>
      </c>
      <c r="AD244" s="11">
        <v>63.900001525878906</v>
      </c>
      <c r="AE244" s="11">
        <v>-99.94000244140625</v>
      </c>
      <c r="AF244" s="11">
        <v>79.706321716308594</v>
      </c>
      <c r="AG244" s="11">
        <v>67.974464416503906</v>
      </c>
      <c r="AH244" s="11">
        <v>11.731857299804688</v>
      </c>
      <c r="AI244" s="11">
        <v>69.368148803710938</v>
      </c>
      <c r="AJ244" s="11">
        <v>67.974464416503906</v>
      </c>
      <c r="AK244" s="11">
        <v>1.3936843872070313</v>
      </c>
      <c r="AL244" s="17">
        <v>0</v>
      </c>
      <c r="AM244" s="11">
        <v>0</v>
      </c>
      <c r="AN244" s="11"/>
    </row>
    <row r="245" spans="1:40" x14ac:dyDescent="0.25">
      <c r="A245" s="13">
        <v>244</v>
      </c>
      <c r="B245" s="14">
        <v>41585.354166666664</v>
      </c>
      <c r="C245" s="15">
        <v>41585.354166666664</v>
      </c>
      <c r="D245" t="s">
        <v>143</v>
      </c>
      <c r="E245" t="s">
        <v>143</v>
      </c>
      <c r="F245" t="s">
        <v>144</v>
      </c>
      <c r="G245" s="2">
        <v>67.397514343261719</v>
      </c>
      <c r="H245" s="2">
        <v>99.950241088867188</v>
      </c>
      <c r="I245" s="2">
        <v>56.328258514404297</v>
      </c>
      <c r="J245" s="15">
        <v>41585.367662037039</v>
      </c>
      <c r="K245" s="2">
        <v>91.542724609375</v>
      </c>
      <c r="L245" s="15">
        <v>41585.356111111112</v>
      </c>
      <c r="M245" s="2">
        <v>102.40261840820312</v>
      </c>
      <c r="N245" s="15">
        <v>41585.356111111112</v>
      </c>
      <c r="O245" s="17">
        <v>52</v>
      </c>
      <c r="P245" s="11">
        <v>1508.078857421875</v>
      </c>
      <c r="Q245" s="17">
        <v>1</v>
      </c>
      <c r="R245" s="11">
        <v>0.5</v>
      </c>
      <c r="S245" s="17">
        <v>0</v>
      </c>
      <c r="T245" s="11">
        <v>0</v>
      </c>
      <c r="U245" s="17">
        <v>0</v>
      </c>
      <c r="V245" s="11">
        <v>0</v>
      </c>
      <c r="W245" s="17">
        <v>0</v>
      </c>
      <c r="X245" s="11">
        <v>0</v>
      </c>
      <c r="Y245" s="11">
        <v>-99.94000244140625</v>
      </c>
      <c r="Z245" s="11">
        <v>-99.94000244140625</v>
      </c>
      <c r="AA245" s="11">
        <v>-99.94000244140625</v>
      </c>
      <c r="AB245" s="11">
        <v>-99.94000244140625</v>
      </c>
      <c r="AC245" s="11">
        <v>69.5</v>
      </c>
      <c r="AD245" s="11">
        <v>62.799999237060547</v>
      </c>
      <c r="AE245" s="11">
        <v>-99.94000244140625</v>
      </c>
      <c r="AF245" s="11">
        <v>78.365753173828125</v>
      </c>
      <c r="AG245" s="11">
        <v>67.397514343261719</v>
      </c>
      <c r="AH245" s="11">
        <v>10.968238830566406</v>
      </c>
      <c r="AI245" s="11">
        <v>69.635299682617187</v>
      </c>
      <c r="AJ245" s="11">
        <v>67.397514343261719</v>
      </c>
      <c r="AK245" s="11">
        <v>2.2377853393554687</v>
      </c>
      <c r="AL245" s="17">
        <v>0</v>
      </c>
      <c r="AM245" s="11">
        <v>0</v>
      </c>
      <c r="AN245" s="11"/>
    </row>
    <row r="246" spans="1:40" x14ac:dyDescent="0.25">
      <c r="A246" s="13">
        <v>245</v>
      </c>
      <c r="B246" s="14">
        <v>41585.375</v>
      </c>
      <c r="C246" s="15">
        <v>41585.375</v>
      </c>
      <c r="D246" t="s">
        <v>143</v>
      </c>
      <c r="E246" t="s">
        <v>143</v>
      </c>
      <c r="F246" t="s">
        <v>144</v>
      </c>
      <c r="G246" s="2">
        <v>67.190704345703125</v>
      </c>
      <c r="H246" s="2">
        <v>99.743423461914063</v>
      </c>
      <c r="I246" s="2">
        <v>56.237869262695313</v>
      </c>
      <c r="J246" s="15">
        <v>41585.376689814817</v>
      </c>
      <c r="K246" s="2">
        <v>81.868606567382813</v>
      </c>
      <c r="L246" s="15">
        <v>41585.377581018518</v>
      </c>
      <c r="M246" s="2">
        <v>99.106124877929687</v>
      </c>
      <c r="N246" s="15">
        <v>41585.388310185182</v>
      </c>
      <c r="O246" s="17">
        <v>76</v>
      </c>
      <c r="P246" s="11">
        <v>1362.71435546875</v>
      </c>
      <c r="Q246" s="17">
        <v>0</v>
      </c>
      <c r="R246" s="11">
        <v>0</v>
      </c>
      <c r="S246" s="17">
        <v>0</v>
      </c>
      <c r="T246" s="11">
        <v>0</v>
      </c>
      <c r="U246" s="17">
        <v>0</v>
      </c>
      <c r="V246" s="11">
        <v>0</v>
      </c>
      <c r="W246" s="17">
        <v>0</v>
      </c>
      <c r="X246" s="11">
        <v>0</v>
      </c>
      <c r="Y246" s="11">
        <v>-99.94000244140625</v>
      </c>
      <c r="Z246" s="11">
        <v>-99.94000244140625</v>
      </c>
      <c r="AA246" s="11">
        <v>-99.94000244140625</v>
      </c>
      <c r="AB246" s="11">
        <v>-99.94000244140625</v>
      </c>
      <c r="AC246" s="11">
        <v>69.200004577636719</v>
      </c>
      <c r="AD246" s="11">
        <v>61.700000762939453</v>
      </c>
      <c r="AE246" s="11">
        <v>-99.94000244140625</v>
      </c>
      <c r="AF246" s="11">
        <v>77.870018005371094</v>
      </c>
      <c r="AG246" s="11">
        <v>67.190704345703125</v>
      </c>
      <c r="AH246" s="11">
        <v>10.679313659667969</v>
      </c>
      <c r="AI246" s="11">
        <v>68.53955078125</v>
      </c>
      <c r="AJ246" s="11">
        <v>67.190704345703125</v>
      </c>
      <c r="AK246" s="11">
        <v>1.348846435546875</v>
      </c>
      <c r="AL246" s="17">
        <v>0</v>
      </c>
      <c r="AM246" s="11">
        <v>0</v>
      </c>
      <c r="AN246" s="11"/>
    </row>
    <row r="247" spans="1:40" x14ac:dyDescent="0.25">
      <c r="A247" s="13">
        <v>246</v>
      </c>
      <c r="B247" s="14">
        <v>41585.395833333336</v>
      </c>
      <c r="C247" s="15">
        <v>41585.395833333336</v>
      </c>
      <c r="D247" t="s">
        <v>143</v>
      </c>
      <c r="E247" t="s">
        <v>143</v>
      </c>
      <c r="F247" t="s">
        <v>144</v>
      </c>
      <c r="G247" s="2">
        <v>67.906600952148438</v>
      </c>
      <c r="H247" s="2">
        <v>100.45932006835937</v>
      </c>
      <c r="I247" s="2">
        <v>56.905853271484375</v>
      </c>
      <c r="J247" s="15">
        <v>41585.398287037038</v>
      </c>
      <c r="K247" s="2">
        <v>83.997215270996094</v>
      </c>
      <c r="L247" s="15">
        <v>41585.406886574077</v>
      </c>
      <c r="M247" s="2">
        <v>102.67710876464844</v>
      </c>
      <c r="N247" s="15">
        <v>41585.406886574077</v>
      </c>
      <c r="O247" s="17">
        <v>67</v>
      </c>
      <c r="P247" s="11">
        <v>1508.5787353515625</v>
      </c>
      <c r="Q247" s="17">
        <v>0</v>
      </c>
      <c r="R247" s="11">
        <v>0</v>
      </c>
      <c r="S247" s="17">
        <v>0</v>
      </c>
      <c r="T247" s="11">
        <v>0</v>
      </c>
      <c r="U247" s="17">
        <v>0</v>
      </c>
      <c r="V247" s="11">
        <v>0</v>
      </c>
      <c r="W247" s="17">
        <v>0</v>
      </c>
      <c r="X247" s="11">
        <v>0</v>
      </c>
      <c r="Y247" s="11">
        <v>-99.94000244140625</v>
      </c>
      <c r="Z247" s="11">
        <v>-99.94000244140625</v>
      </c>
      <c r="AA247" s="11">
        <v>-99.94000244140625</v>
      </c>
      <c r="AB247" s="11">
        <v>-99.94000244140625</v>
      </c>
      <c r="AC247" s="11">
        <v>70.800003051757813</v>
      </c>
      <c r="AD247" s="11">
        <v>62.900001525878906</v>
      </c>
      <c r="AE247" s="11">
        <v>-99.94000244140625</v>
      </c>
      <c r="AF247" s="11">
        <v>78.937103271484375</v>
      </c>
      <c r="AG247" s="11">
        <v>67.906600952148438</v>
      </c>
      <c r="AH247" s="11">
        <v>11.030502319335938</v>
      </c>
      <c r="AI247" s="11">
        <v>69.908843994140625</v>
      </c>
      <c r="AJ247" s="11">
        <v>67.906600952148438</v>
      </c>
      <c r="AK247" s="11">
        <v>2.0022430419921875</v>
      </c>
      <c r="AL247" s="17">
        <v>0</v>
      </c>
      <c r="AM247" s="11">
        <v>0</v>
      </c>
      <c r="AN247" s="11"/>
    </row>
    <row r="248" spans="1:40" x14ac:dyDescent="0.25">
      <c r="A248" s="13">
        <v>247</v>
      </c>
      <c r="B248" s="14">
        <v>41585.416666666664</v>
      </c>
      <c r="C248" s="15">
        <v>41585.416666666664</v>
      </c>
      <c r="D248" t="s">
        <v>143</v>
      </c>
      <c r="E248" t="s">
        <v>143</v>
      </c>
      <c r="F248" t="s">
        <v>144</v>
      </c>
      <c r="G248" s="2">
        <v>67.148094177246094</v>
      </c>
      <c r="H248" s="2">
        <v>99.700820922851563</v>
      </c>
      <c r="I248" s="2">
        <v>58.2493896484375</v>
      </c>
      <c r="J248" s="15">
        <v>41585.425324074073</v>
      </c>
      <c r="K248" s="2">
        <v>88.110641479492187</v>
      </c>
      <c r="L248" s="15">
        <v>41585.430555555555</v>
      </c>
      <c r="M248" s="2">
        <v>99.774848937988281</v>
      </c>
      <c r="N248" s="15">
        <v>41585.430543981478</v>
      </c>
      <c r="O248" s="17">
        <v>57</v>
      </c>
      <c r="P248" s="11">
        <v>1406.503662109375</v>
      </c>
      <c r="Q248" s="17">
        <v>2</v>
      </c>
      <c r="R248" s="11">
        <v>0.60000002384185791</v>
      </c>
      <c r="S248" s="17">
        <v>0</v>
      </c>
      <c r="T248" s="11">
        <v>0</v>
      </c>
      <c r="U248" s="17">
        <v>0</v>
      </c>
      <c r="V248" s="11">
        <v>0</v>
      </c>
      <c r="W248" s="17">
        <v>0</v>
      </c>
      <c r="X248" s="11">
        <v>0</v>
      </c>
      <c r="Y248" s="11">
        <v>-99.94000244140625</v>
      </c>
      <c r="Z248" s="11">
        <v>-99.94000244140625</v>
      </c>
      <c r="AA248" s="11">
        <v>-99.94000244140625</v>
      </c>
      <c r="AB248" s="11">
        <v>-99.94000244140625</v>
      </c>
      <c r="AC248" s="11">
        <v>69.300003051757812</v>
      </c>
      <c r="AD248" s="11">
        <v>62.299999237060547</v>
      </c>
      <c r="AE248" s="11">
        <v>-99.94000244140625</v>
      </c>
      <c r="AF248" s="11">
        <v>79.002914428710938</v>
      </c>
      <c r="AG248" s="11">
        <v>67.148094177246094</v>
      </c>
      <c r="AH248" s="11">
        <v>11.854820251464844</v>
      </c>
      <c r="AI248" s="11">
        <v>69.618133544921875</v>
      </c>
      <c r="AJ248" s="11">
        <v>67.148094177246094</v>
      </c>
      <c r="AK248" s="11">
        <v>2.4700393676757813</v>
      </c>
      <c r="AL248" s="17">
        <v>0</v>
      </c>
      <c r="AM248" s="11">
        <v>0</v>
      </c>
      <c r="AN248" s="11"/>
    </row>
    <row r="249" spans="1:40" x14ac:dyDescent="0.25">
      <c r="A249" s="13">
        <v>248</v>
      </c>
      <c r="B249" s="14">
        <v>41585.4375</v>
      </c>
      <c r="C249" s="15">
        <v>41585.4375</v>
      </c>
      <c r="D249" t="s">
        <v>143</v>
      </c>
      <c r="E249" t="s">
        <v>143</v>
      </c>
      <c r="F249" t="s">
        <v>144</v>
      </c>
      <c r="G249" s="2">
        <v>67.737937927246094</v>
      </c>
      <c r="H249" s="2">
        <v>100.29066467285156</v>
      </c>
      <c r="I249" s="2">
        <v>58.313610076904297</v>
      </c>
      <c r="J249" s="15">
        <v>41585.438402777778</v>
      </c>
      <c r="K249" s="2">
        <v>80.864334106445313</v>
      </c>
      <c r="L249" s="15">
        <v>41585.446585648147</v>
      </c>
      <c r="M249" s="2">
        <v>95.491561889648438</v>
      </c>
      <c r="N249" s="15">
        <v>41585.454456018517</v>
      </c>
      <c r="O249" s="17">
        <v>54</v>
      </c>
      <c r="P249" s="11">
        <v>1556.067138671875</v>
      </c>
      <c r="Q249" s="17">
        <v>0</v>
      </c>
      <c r="R249" s="11">
        <v>0</v>
      </c>
      <c r="S249" s="17">
        <v>0</v>
      </c>
      <c r="T249" s="11">
        <v>0</v>
      </c>
      <c r="U249" s="17">
        <v>0</v>
      </c>
      <c r="V249" s="11">
        <v>0</v>
      </c>
      <c r="W249" s="17">
        <v>0</v>
      </c>
      <c r="X249" s="11">
        <v>0</v>
      </c>
      <c r="Y249" s="11">
        <v>-99.94000244140625</v>
      </c>
      <c r="Z249" s="11">
        <v>-99.94000244140625</v>
      </c>
      <c r="AA249" s="11">
        <v>-99.94000244140625</v>
      </c>
      <c r="AB249" s="11">
        <v>-99.94000244140625</v>
      </c>
      <c r="AC249" s="11">
        <v>69.800003051757812</v>
      </c>
      <c r="AD249" s="11">
        <v>63.299999237060547</v>
      </c>
      <c r="AE249" s="11">
        <v>-99.94000244140625</v>
      </c>
      <c r="AF249" s="11">
        <v>78.626693725585938</v>
      </c>
      <c r="AG249" s="11">
        <v>67.737937927246094</v>
      </c>
      <c r="AH249" s="11">
        <v>10.888755798339844</v>
      </c>
      <c r="AI249" s="11">
        <v>69.311782836914063</v>
      </c>
      <c r="AJ249" s="11">
        <v>67.737937927246094</v>
      </c>
      <c r="AK249" s="11">
        <v>1.5738449096679687</v>
      </c>
      <c r="AL249" s="17">
        <v>0</v>
      </c>
      <c r="AM249" s="11">
        <v>0</v>
      </c>
      <c r="AN249" s="11"/>
    </row>
    <row r="250" spans="1:40" x14ac:dyDescent="0.25">
      <c r="A250" s="13">
        <v>249</v>
      </c>
      <c r="B250" s="14">
        <v>41585.458333333336</v>
      </c>
      <c r="C250" s="15">
        <v>41585.458333333336</v>
      </c>
      <c r="D250" t="s">
        <v>143</v>
      </c>
      <c r="E250" t="s">
        <v>143</v>
      </c>
      <c r="F250" t="s">
        <v>144</v>
      </c>
      <c r="G250" s="2">
        <v>68.756698608398437</v>
      </c>
      <c r="H250" s="2">
        <v>101.30941772460937</v>
      </c>
      <c r="I250" s="2">
        <v>61.184791564941406</v>
      </c>
      <c r="J250" s="15">
        <v>41585.476145833331</v>
      </c>
      <c r="K250" s="2">
        <v>83.500457763671875</v>
      </c>
      <c r="L250" s="15">
        <v>41585.470925925925</v>
      </c>
      <c r="M250" s="2">
        <v>99.914413452148438</v>
      </c>
      <c r="N250" s="15">
        <v>41585.470613425925</v>
      </c>
      <c r="O250" s="17">
        <v>10</v>
      </c>
      <c r="P250" s="11">
        <v>1753.618896484375</v>
      </c>
      <c r="Q250" s="17">
        <v>0</v>
      </c>
      <c r="R250" s="11">
        <v>0</v>
      </c>
      <c r="S250" s="17">
        <v>0</v>
      </c>
      <c r="T250" s="11">
        <v>0</v>
      </c>
      <c r="U250" s="17">
        <v>0</v>
      </c>
      <c r="V250" s="11">
        <v>0</v>
      </c>
      <c r="W250" s="17">
        <v>0</v>
      </c>
      <c r="X250" s="11">
        <v>0</v>
      </c>
      <c r="Y250" s="11">
        <v>-99.94000244140625</v>
      </c>
      <c r="Z250" s="11">
        <v>-99.94000244140625</v>
      </c>
      <c r="AA250" s="11">
        <v>-99.94000244140625</v>
      </c>
      <c r="AB250" s="11">
        <v>-99.94000244140625</v>
      </c>
      <c r="AC250" s="11">
        <v>71</v>
      </c>
      <c r="AD250" s="11">
        <v>65</v>
      </c>
      <c r="AE250" s="11">
        <v>-99.94000244140625</v>
      </c>
      <c r="AF250" s="11">
        <v>79.457054138183594</v>
      </c>
      <c r="AG250" s="11">
        <v>68.756698608398437</v>
      </c>
      <c r="AH250" s="11">
        <v>10.700355529785156</v>
      </c>
      <c r="AI250" s="11">
        <v>70.35015869140625</v>
      </c>
      <c r="AJ250" s="11">
        <v>68.756698608398437</v>
      </c>
      <c r="AK250" s="11">
        <v>1.5934600830078125</v>
      </c>
      <c r="AL250" s="17">
        <v>0</v>
      </c>
      <c r="AM250" s="11">
        <v>0</v>
      </c>
      <c r="AN250" s="11"/>
    </row>
    <row r="251" spans="1:40" x14ac:dyDescent="0.25">
      <c r="A251" s="13">
        <v>250</v>
      </c>
      <c r="B251" s="14">
        <v>41585.479166666664</v>
      </c>
      <c r="C251" s="15">
        <v>41585.479166666664</v>
      </c>
      <c r="D251" t="s">
        <v>143</v>
      </c>
      <c r="E251" t="s">
        <v>143</v>
      </c>
      <c r="F251" t="s">
        <v>144</v>
      </c>
      <c r="G251" s="2">
        <v>67.273231506347656</v>
      </c>
      <c r="H251" s="2">
        <v>99.825958251953125</v>
      </c>
      <c r="I251" s="2">
        <v>54.927528381347656</v>
      </c>
      <c r="J251" s="15">
        <v>41585.499398148146</v>
      </c>
      <c r="K251" s="2">
        <v>86.924751281738281</v>
      </c>
      <c r="L251" s="15">
        <v>41585.482731481483</v>
      </c>
      <c r="M251" s="2">
        <v>96.399887084960937</v>
      </c>
      <c r="N251" s="15">
        <v>41585.482731481483</v>
      </c>
      <c r="O251" s="17">
        <v>74</v>
      </c>
      <c r="P251" s="11">
        <v>1323.323974609375</v>
      </c>
      <c r="Q251" s="17">
        <v>2</v>
      </c>
      <c r="R251" s="11">
        <v>1.1000001430511475</v>
      </c>
      <c r="S251" s="17">
        <v>0</v>
      </c>
      <c r="T251" s="11">
        <v>0</v>
      </c>
      <c r="U251" s="17">
        <v>0</v>
      </c>
      <c r="V251" s="11">
        <v>0</v>
      </c>
      <c r="W251" s="17">
        <v>0</v>
      </c>
      <c r="X251" s="11">
        <v>0</v>
      </c>
      <c r="Y251" s="11">
        <v>-99.94000244140625</v>
      </c>
      <c r="Z251" s="11">
        <v>-99.94000244140625</v>
      </c>
      <c r="AA251" s="11">
        <v>-99.94000244140625</v>
      </c>
      <c r="AB251" s="11">
        <v>-99.94000244140625</v>
      </c>
      <c r="AC251" s="11">
        <v>68.900001525878906</v>
      </c>
      <c r="AD251" s="11">
        <v>61.799999237060547</v>
      </c>
      <c r="AE251" s="11">
        <v>-99.94000244140625</v>
      </c>
      <c r="AF251" s="11">
        <v>78.314414978027344</v>
      </c>
      <c r="AG251" s="11">
        <v>67.273231506347656</v>
      </c>
      <c r="AH251" s="11">
        <v>11.041183471679688</v>
      </c>
      <c r="AI251" s="11">
        <v>69.173721313476562</v>
      </c>
      <c r="AJ251" s="11">
        <v>67.273231506347656</v>
      </c>
      <c r="AK251" s="11">
        <v>1.9004898071289062</v>
      </c>
      <c r="AL251" s="17">
        <v>0</v>
      </c>
      <c r="AM251" s="11">
        <v>0</v>
      </c>
      <c r="AN251" s="11"/>
    </row>
    <row r="252" spans="1:40" x14ac:dyDescent="0.25">
      <c r="A252" s="13">
        <v>251</v>
      </c>
      <c r="B252" s="14">
        <v>41585.5</v>
      </c>
      <c r="C252" s="15">
        <v>41585.5</v>
      </c>
      <c r="D252" t="s">
        <v>143</v>
      </c>
      <c r="E252" t="s">
        <v>143</v>
      </c>
      <c r="F252" t="s">
        <v>144</v>
      </c>
      <c r="G252" s="2">
        <v>67.295867919921875</v>
      </c>
      <c r="H252" s="2">
        <v>99.848587036132813</v>
      </c>
      <c r="I252" s="2">
        <v>57.350990295410156</v>
      </c>
      <c r="J252" s="15">
        <v>41585.506828703707</v>
      </c>
      <c r="K252" s="2">
        <v>84.976119995117187</v>
      </c>
      <c r="L252" s="15">
        <v>41585.51730324074</v>
      </c>
      <c r="M252" s="2">
        <v>97.568771362304688</v>
      </c>
      <c r="N252" s="15">
        <v>41585.511979166666</v>
      </c>
      <c r="O252" s="17">
        <v>64</v>
      </c>
      <c r="P252" s="11">
        <v>1341.51953125</v>
      </c>
      <c r="Q252" s="17">
        <v>0</v>
      </c>
      <c r="R252" s="11">
        <v>0</v>
      </c>
      <c r="S252" s="17">
        <v>0</v>
      </c>
      <c r="T252" s="11">
        <v>0</v>
      </c>
      <c r="U252" s="17">
        <v>0</v>
      </c>
      <c r="V252" s="11">
        <v>0</v>
      </c>
      <c r="W252" s="17">
        <v>0</v>
      </c>
      <c r="X252" s="11">
        <v>0</v>
      </c>
      <c r="Y252" s="11">
        <v>-99.94000244140625</v>
      </c>
      <c r="Z252" s="11">
        <v>-99.94000244140625</v>
      </c>
      <c r="AA252" s="11">
        <v>-99.94000244140625</v>
      </c>
      <c r="AB252" s="11">
        <v>-99.94000244140625</v>
      </c>
      <c r="AC252" s="11">
        <v>68.900001525878906</v>
      </c>
      <c r="AD252" s="11">
        <v>61.700000762939453</v>
      </c>
      <c r="AE252" s="11">
        <v>-99.94000244140625</v>
      </c>
      <c r="AF252" s="11">
        <v>78.355804443359375</v>
      </c>
      <c r="AG252" s="11">
        <v>67.295867919921875</v>
      </c>
      <c r="AH252" s="11">
        <v>11.0599365234375</v>
      </c>
      <c r="AI252" s="11">
        <v>68.792716979980469</v>
      </c>
      <c r="AJ252" s="11">
        <v>67.295867919921875</v>
      </c>
      <c r="AK252" s="11">
        <v>1.4968490600585938</v>
      </c>
      <c r="AL252" s="17">
        <v>0</v>
      </c>
      <c r="AM252" s="11">
        <v>0</v>
      </c>
      <c r="AN252" s="11"/>
    </row>
    <row r="253" spans="1:40" x14ac:dyDescent="0.25">
      <c r="A253" s="13">
        <v>252</v>
      </c>
      <c r="B253" s="14">
        <v>41585.520833333336</v>
      </c>
      <c r="C253" s="15">
        <v>41585.520833333336</v>
      </c>
      <c r="D253" t="s">
        <v>143</v>
      </c>
      <c r="E253" t="s">
        <v>143</v>
      </c>
      <c r="F253" t="s">
        <v>144</v>
      </c>
      <c r="G253" s="2">
        <v>68.639579772949219</v>
      </c>
      <c r="H253" s="2">
        <v>101.19230651855469</v>
      </c>
      <c r="I253" s="2">
        <v>54.314170837402344</v>
      </c>
      <c r="J253" s="15">
        <v>41585.522835648146</v>
      </c>
      <c r="K253" s="2">
        <v>85.849067687988281</v>
      </c>
      <c r="L253" s="15">
        <v>41585.531793981485</v>
      </c>
      <c r="M253" s="2">
        <v>99.419265747070313</v>
      </c>
      <c r="N253" s="15">
        <v>41585.524780092594</v>
      </c>
      <c r="O253" s="17">
        <v>18</v>
      </c>
      <c r="P253" s="11">
        <v>1694.3333740234375</v>
      </c>
      <c r="Q253" s="17">
        <v>1</v>
      </c>
      <c r="R253" s="11">
        <v>0.5</v>
      </c>
      <c r="S253" s="17">
        <v>0</v>
      </c>
      <c r="T253" s="11">
        <v>0</v>
      </c>
      <c r="U253" s="17">
        <v>0</v>
      </c>
      <c r="V253" s="11">
        <v>0</v>
      </c>
      <c r="W253" s="17">
        <v>0</v>
      </c>
      <c r="X253" s="11">
        <v>0</v>
      </c>
      <c r="Y253" s="11">
        <v>-99.94000244140625</v>
      </c>
      <c r="Z253" s="11">
        <v>-99.94000244140625</v>
      </c>
      <c r="AA253" s="11">
        <v>-99.94000244140625</v>
      </c>
      <c r="AB253" s="11">
        <v>-99.94000244140625</v>
      </c>
      <c r="AC253" s="11">
        <v>70.599998474121094</v>
      </c>
      <c r="AD253" s="11">
        <v>64.400001525878906</v>
      </c>
      <c r="AE253" s="11">
        <v>-99.94000244140625</v>
      </c>
      <c r="AF253" s="11">
        <v>78.72698974609375</v>
      </c>
      <c r="AG253" s="11">
        <v>68.639579772949219</v>
      </c>
      <c r="AH253" s="11">
        <v>10.087409973144531</v>
      </c>
      <c r="AI253" s="11">
        <v>70.21124267578125</v>
      </c>
      <c r="AJ253" s="11">
        <v>68.639579772949219</v>
      </c>
      <c r="AK253" s="11">
        <v>1.5716629028320312</v>
      </c>
      <c r="AL253" s="17">
        <v>0</v>
      </c>
      <c r="AM253" s="11">
        <v>0</v>
      </c>
      <c r="AN253" s="11"/>
    </row>
    <row r="254" spans="1:40" x14ac:dyDescent="0.25">
      <c r="A254" s="13">
        <v>253</v>
      </c>
      <c r="B254" s="14">
        <v>41585.541666666664</v>
      </c>
      <c r="C254" s="15">
        <v>41585.541666666664</v>
      </c>
      <c r="D254" t="s">
        <v>143</v>
      </c>
      <c r="E254" t="s">
        <v>143</v>
      </c>
      <c r="F254" t="s">
        <v>144</v>
      </c>
      <c r="G254" s="2">
        <v>70.097862243652344</v>
      </c>
      <c r="H254" s="2">
        <v>102.65058898925781</v>
      </c>
      <c r="I254" s="2">
        <v>61.557167053222656</v>
      </c>
      <c r="J254" s="15">
        <v>41585.548148148147</v>
      </c>
      <c r="K254" s="2">
        <v>85.790985107421875</v>
      </c>
      <c r="L254" s="15">
        <v>41585.559259259258</v>
      </c>
      <c r="M254" s="2">
        <v>99.311378479003906</v>
      </c>
      <c r="N254" s="15">
        <v>41585.558819444443</v>
      </c>
      <c r="O254" s="17">
        <v>4</v>
      </c>
      <c r="P254" s="11">
        <v>1793.4091796875</v>
      </c>
      <c r="Q254" s="17">
        <v>1</v>
      </c>
      <c r="R254" s="11">
        <v>0.60000002384185791</v>
      </c>
      <c r="S254" s="17">
        <v>0</v>
      </c>
      <c r="T254" s="11">
        <v>0</v>
      </c>
      <c r="U254" s="17">
        <v>0</v>
      </c>
      <c r="V254" s="11">
        <v>0</v>
      </c>
      <c r="W254" s="17">
        <v>0</v>
      </c>
      <c r="X254" s="11">
        <v>0</v>
      </c>
      <c r="Y254" s="11">
        <v>-99.94000244140625</v>
      </c>
      <c r="Z254" s="11">
        <v>-99.94000244140625</v>
      </c>
      <c r="AA254" s="11">
        <v>-99.94000244140625</v>
      </c>
      <c r="AB254" s="11">
        <v>-99.94000244140625</v>
      </c>
      <c r="AC254" s="11">
        <v>71.700004577636719</v>
      </c>
      <c r="AD254" s="11">
        <v>65.800003051757812</v>
      </c>
      <c r="AE254" s="11">
        <v>-99.94000244140625</v>
      </c>
      <c r="AF254" s="11">
        <v>79.214248657226563</v>
      </c>
      <c r="AG254" s="11">
        <v>70.097862243652344</v>
      </c>
      <c r="AH254" s="11">
        <v>9.1163864135742187</v>
      </c>
      <c r="AI254" s="11">
        <v>71.237251281738281</v>
      </c>
      <c r="AJ254" s="11">
        <v>70.097862243652344</v>
      </c>
      <c r="AK254" s="11">
        <v>1.1393890380859375</v>
      </c>
      <c r="AL254" s="17">
        <v>0</v>
      </c>
      <c r="AM254" s="11">
        <v>0</v>
      </c>
      <c r="AN254" s="11"/>
    </row>
    <row r="255" spans="1:40" x14ac:dyDescent="0.25">
      <c r="A255" s="13">
        <v>254</v>
      </c>
      <c r="B255" s="14">
        <v>41585.5625</v>
      </c>
      <c r="C255" s="15">
        <v>41585.5625</v>
      </c>
      <c r="D255" t="s">
        <v>143</v>
      </c>
      <c r="E255" t="s">
        <v>143</v>
      </c>
      <c r="F255" t="s">
        <v>144</v>
      </c>
      <c r="G255" s="2">
        <v>69.137222290039063</v>
      </c>
      <c r="H255" s="2">
        <v>101.68994140625</v>
      </c>
      <c r="I255" s="2">
        <v>59.695327758789063</v>
      </c>
      <c r="J255" s="15">
        <v>41585.578298611108</v>
      </c>
      <c r="K255" s="2">
        <v>96.642173767089844</v>
      </c>
      <c r="L255" s="15">
        <v>41585.564745370371</v>
      </c>
      <c r="M255" s="2">
        <v>109.10433959960937</v>
      </c>
      <c r="N255" s="15">
        <v>41585.564745370371</v>
      </c>
      <c r="O255" s="17">
        <v>40</v>
      </c>
      <c r="P255" s="11">
        <v>1647.9447021484375</v>
      </c>
      <c r="Q255" s="17">
        <v>3</v>
      </c>
      <c r="R255" s="11">
        <v>3.3999989032745361</v>
      </c>
      <c r="S255" s="17">
        <v>0</v>
      </c>
      <c r="T255" s="11">
        <v>0</v>
      </c>
      <c r="U255" s="17">
        <v>0</v>
      </c>
      <c r="V255" s="11">
        <v>0</v>
      </c>
      <c r="W255" s="17">
        <v>0</v>
      </c>
      <c r="X255" s="11">
        <v>0</v>
      </c>
      <c r="Y255" s="11">
        <v>-99.94000244140625</v>
      </c>
      <c r="Z255" s="11">
        <v>-99.94000244140625</v>
      </c>
      <c r="AA255" s="11">
        <v>-99.94000244140625</v>
      </c>
      <c r="AB255" s="11">
        <v>-99.94000244140625</v>
      </c>
      <c r="AC255" s="11">
        <v>70.200004577636719</v>
      </c>
      <c r="AD255" s="11">
        <v>63.900001525878906</v>
      </c>
      <c r="AE255" s="11">
        <v>-99.94000244140625</v>
      </c>
      <c r="AF255" s="11">
        <v>78.989692687988281</v>
      </c>
      <c r="AG255" s="11">
        <v>69.137222290039063</v>
      </c>
      <c r="AH255" s="11">
        <v>9.8524703979492187</v>
      </c>
      <c r="AI255" s="11">
        <v>73.088043212890625</v>
      </c>
      <c r="AJ255" s="11">
        <v>69.137222290039063</v>
      </c>
      <c r="AK255" s="11">
        <v>3.9508209228515625</v>
      </c>
      <c r="AL255" s="17">
        <v>0</v>
      </c>
      <c r="AM255" s="11">
        <v>0</v>
      </c>
      <c r="AN255" s="11"/>
    </row>
    <row r="256" spans="1:40" x14ac:dyDescent="0.25">
      <c r="A256" s="13">
        <v>255</v>
      </c>
      <c r="B256" s="14">
        <v>41585.583333333336</v>
      </c>
      <c r="C256" s="15">
        <v>41585.583333333336</v>
      </c>
      <c r="D256" t="s">
        <v>143</v>
      </c>
      <c r="E256" t="s">
        <v>143</v>
      </c>
      <c r="F256" t="s">
        <v>144</v>
      </c>
      <c r="G256" s="2">
        <v>68.411666870117187</v>
      </c>
      <c r="H256" s="2">
        <v>100.96438598632812</v>
      </c>
      <c r="I256" s="2">
        <v>57.111671447753906</v>
      </c>
      <c r="J256" s="15">
        <v>41585.58935185185</v>
      </c>
      <c r="K256" s="2">
        <v>95.185028076171875</v>
      </c>
      <c r="L256" s="15">
        <v>41585.585497685184</v>
      </c>
      <c r="M256" s="2">
        <v>105.66172790527344</v>
      </c>
      <c r="N256" s="15">
        <v>41585.585497685184</v>
      </c>
      <c r="O256" s="17">
        <v>50</v>
      </c>
      <c r="P256" s="11">
        <v>1552.1680908203125</v>
      </c>
      <c r="Q256" s="17">
        <v>2</v>
      </c>
      <c r="R256" s="11">
        <v>3.9999983310699463</v>
      </c>
      <c r="S256" s="17">
        <v>0</v>
      </c>
      <c r="T256" s="11">
        <v>0</v>
      </c>
      <c r="U256" s="17">
        <v>0</v>
      </c>
      <c r="V256" s="11">
        <v>0</v>
      </c>
      <c r="W256" s="17">
        <v>0</v>
      </c>
      <c r="X256" s="11">
        <v>0</v>
      </c>
      <c r="Y256" s="11">
        <v>-99.94000244140625</v>
      </c>
      <c r="Z256" s="11">
        <v>-99.94000244140625</v>
      </c>
      <c r="AA256" s="11">
        <v>-99.94000244140625</v>
      </c>
      <c r="AB256" s="11">
        <v>-99.94000244140625</v>
      </c>
      <c r="AC256" s="11">
        <v>68.900001525878906</v>
      </c>
      <c r="AD256" s="11">
        <v>63.200000762939453</v>
      </c>
      <c r="AE256" s="11">
        <v>-99.94000244140625</v>
      </c>
      <c r="AF256" s="11">
        <v>79.304977416992188</v>
      </c>
      <c r="AG256" s="11">
        <v>68.411666870117187</v>
      </c>
      <c r="AH256" s="11">
        <v>10.893310546875</v>
      </c>
      <c r="AI256" s="11">
        <v>71.78759765625</v>
      </c>
      <c r="AJ256" s="11">
        <v>68.411666870117187</v>
      </c>
      <c r="AK256" s="11">
        <v>3.3759307861328125</v>
      </c>
      <c r="AL256" s="17">
        <v>0</v>
      </c>
      <c r="AM256" s="11">
        <v>0</v>
      </c>
      <c r="AN256" s="11"/>
    </row>
    <row r="257" spans="1:40" x14ac:dyDescent="0.25">
      <c r="A257" s="13">
        <v>256</v>
      </c>
      <c r="B257" s="14">
        <v>41585.604166666664</v>
      </c>
      <c r="C257" s="15">
        <v>41585.604166666664</v>
      </c>
      <c r="D257" t="s">
        <v>143</v>
      </c>
      <c r="E257" t="s">
        <v>143</v>
      </c>
      <c r="F257" t="s">
        <v>144</v>
      </c>
      <c r="G257" s="2">
        <v>66.885917663574219</v>
      </c>
      <c r="H257" s="2">
        <v>99.438644409179688</v>
      </c>
      <c r="I257" s="2">
        <v>59.381496429443359</v>
      </c>
      <c r="J257" s="15">
        <v>41585.622129629628</v>
      </c>
      <c r="K257" s="2">
        <v>87.808982849121094</v>
      </c>
      <c r="L257" s="15">
        <v>41585.613310185188</v>
      </c>
      <c r="M257" s="2">
        <v>100.75051879882812</v>
      </c>
      <c r="N257" s="15">
        <v>41585.613310185188</v>
      </c>
      <c r="O257" s="17">
        <v>48</v>
      </c>
      <c r="P257" s="11">
        <v>1517.3765869140625</v>
      </c>
      <c r="Q257" s="17">
        <v>1</v>
      </c>
      <c r="R257" s="11">
        <v>0.30000001192092896</v>
      </c>
      <c r="S257" s="17">
        <v>0</v>
      </c>
      <c r="T257" s="11">
        <v>0</v>
      </c>
      <c r="U257" s="17">
        <v>0</v>
      </c>
      <c r="V257" s="11">
        <v>0</v>
      </c>
      <c r="W257" s="17">
        <v>0</v>
      </c>
      <c r="X257" s="11">
        <v>0</v>
      </c>
      <c r="Y257" s="11">
        <v>-99.94000244140625</v>
      </c>
      <c r="Z257" s="11">
        <v>-99.94000244140625</v>
      </c>
      <c r="AA257" s="11">
        <v>-99.94000244140625</v>
      </c>
      <c r="AB257" s="11">
        <v>-99.94000244140625</v>
      </c>
      <c r="AC257" s="11">
        <v>68.800003051757812</v>
      </c>
      <c r="AD257" s="11">
        <v>63</v>
      </c>
      <c r="AE257" s="11">
        <v>-99.94000244140625</v>
      </c>
      <c r="AF257" s="11">
        <v>79.438095092773438</v>
      </c>
      <c r="AG257" s="11">
        <v>66.885917663574219</v>
      </c>
      <c r="AH257" s="11">
        <v>12.552177429199219</v>
      </c>
      <c r="AI257" s="11">
        <v>68.454544067382813</v>
      </c>
      <c r="AJ257" s="11">
        <v>66.885917663574219</v>
      </c>
      <c r="AK257" s="11">
        <v>1.5686264038085937</v>
      </c>
      <c r="AL257" s="17">
        <v>0</v>
      </c>
      <c r="AM257" s="11">
        <v>0</v>
      </c>
      <c r="AN257" s="11"/>
    </row>
    <row r="258" spans="1:40" x14ac:dyDescent="0.25">
      <c r="A258" s="13">
        <v>257</v>
      </c>
      <c r="B258" s="14">
        <v>41585.625</v>
      </c>
      <c r="C258" s="15">
        <v>41585.625</v>
      </c>
      <c r="D258" t="s">
        <v>143</v>
      </c>
      <c r="E258" t="s">
        <v>143</v>
      </c>
      <c r="F258" t="s">
        <v>144</v>
      </c>
      <c r="G258" s="2">
        <v>73.061050415039063</v>
      </c>
      <c r="H258" s="2">
        <v>105.61376953125</v>
      </c>
      <c r="I258" s="2">
        <v>63.657867431640625</v>
      </c>
      <c r="J258" s="15">
        <v>41585.640127314815</v>
      </c>
      <c r="K258" s="2">
        <v>89.967056274414063</v>
      </c>
      <c r="L258" s="15">
        <v>41585.632523148146</v>
      </c>
      <c r="M258" s="2">
        <v>104.69081115722656</v>
      </c>
      <c r="N258" s="15">
        <v>41585.633194444446</v>
      </c>
      <c r="O258" s="17">
        <v>0</v>
      </c>
      <c r="P258" s="11">
        <v>1799.7076416015625</v>
      </c>
      <c r="Q258" s="17">
        <v>2</v>
      </c>
      <c r="R258" s="11">
        <v>2.799999475479126</v>
      </c>
      <c r="S258" s="17">
        <v>0</v>
      </c>
      <c r="T258" s="11">
        <v>0</v>
      </c>
      <c r="U258" s="17">
        <v>0</v>
      </c>
      <c r="V258" s="11">
        <v>0</v>
      </c>
      <c r="W258" s="17">
        <v>0</v>
      </c>
      <c r="X258" s="11">
        <v>0</v>
      </c>
      <c r="Y258" s="11">
        <v>-99.94000244140625</v>
      </c>
      <c r="Z258" s="11">
        <v>-99.94000244140625</v>
      </c>
      <c r="AA258" s="11">
        <v>-99.94000244140625</v>
      </c>
      <c r="AB258" s="11">
        <v>-99.94000244140625</v>
      </c>
      <c r="AC258" s="11">
        <v>75.5</v>
      </c>
      <c r="AD258" s="11">
        <v>68.200004577636719</v>
      </c>
      <c r="AE258" s="11">
        <v>-99.94000244140625</v>
      </c>
      <c r="AF258" s="11">
        <v>79.19659423828125</v>
      </c>
      <c r="AG258" s="11">
        <v>73.061050415039063</v>
      </c>
      <c r="AH258" s="11">
        <v>6.1355438232421875</v>
      </c>
      <c r="AI258" s="11">
        <v>74.3170166015625</v>
      </c>
      <c r="AJ258" s="11">
        <v>73.061050415039063</v>
      </c>
      <c r="AK258" s="11">
        <v>1.2559661865234375</v>
      </c>
      <c r="AL258" s="17">
        <v>0</v>
      </c>
      <c r="AM258" s="11">
        <v>0</v>
      </c>
      <c r="AN258" s="11"/>
    </row>
    <row r="259" spans="1:40" x14ac:dyDescent="0.25">
      <c r="A259" s="13">
        <v>258</v>
      </c>
      <c r="B259" s="14">
        <v>41585.645833333336</v>
      </c>
      <c r="C259" s="15">
        <v>41585.645833333336</v>
      </c>
      <c r="D259" t="s">
        <v>143</v>
      </c>
      <c r="E259" t="s">
        <v>143</v>
      </c>
      <c r="F259" t="s">
        <v>144</v>
      </c>
      <c r="G259" s="2">
        <v>71.290451049804688</v>
      </c>
      <c r="H259" s="2">
        <v>103.84317016601562</v>
      </c>
      <c r="I259" s="2">
        <v>61.961051940917969</v>
      </c>
      <c r="J259" s="15">
        <v>41585.654131944444</v>
      </c>
      <c r="K259" s="2">
        <v>98.001373291015625</v>
      </c>
      <c r="L259" s="15">
        <v>41585.664444444446</v>
      </c>
      <c r="M259" s="2">
        <v>108.75116729736328</v>
      </c>
      <c r="N259" s="15">
        <v>41585.664444444446</v>
      </c>
      <c r="O259" s="17">
        <v>5</v>
      </c>
      <c r="P259" s="11">
        <v>1785.5111083984375</v>
      </c>
      <c r="Q259" s="17">
        <v>3</v>
      </c>
      <c r="R259" s="11">
        <v>5.8999967575073242</v>
      </c>
      <c r="S259" s="17">
        <v>0</v>
      </c>
      <c r="T259" s="11">
        <v>0</v>
      </c>
      <c r="U259" s="17">
        <v>0</v>
      </c>
      <c r="V259" s="11">
        <v>0</v>
      </c>
      <c r="W259" s="17">
        <v>0</v>
      </c>
      <c r="X259" s="11">
        <v>0</v>
      </c>
      <c r="Y259" s="11">
        <v>-99.94000244140625</v>
      </c>
      <c r="Z259" s="11">
        <v>-99.94000244140625</v>
      </c>
      <c r="AA259" s="11">
        <v>-99.94000244140625</v>
      </c>
      <c r="AB259" s="11">
        <v>-99.94000244140625</v>
      </c>
      <c r="AC259" s="11">
        <v>71.200004577636719</v>
      </c>
      <c r="AD259" s="11">
        <v>65.400001525878906</v>
      </c>
      <c r="AE259" s="11">
        <v>-99.94000244140625</v>
      </c>
      <c r="AF259" s="11">
        <v>79.647743225097656</v>
      </c>
      <c r="AG259" s="11">
        <v>71.290451049804688</v>
      </c>
      <c r="AH259" s="11">
        <v>8.3572921752929687</v>
      </c>
      <c r="AI259" s="11">
        <v>73.913063049316406</v>
      </c>
      <c r="AJ259" s="11">
        <v>71.290451049804688</v>
      </c>
      <c r="AK259" s="11">
        <v>2.6226119995117187</v>
      </c>
      <c r="AL259" s="17">
        <v>0</v>
      </c>
      <c r="AM259" s="11">
        <v>0</v>
      </c>
      <c r="AN259" s="11"/>
    </row>
    <row r="260" spans="1:40" x14ac:dyDescent="0.25">
      <c r="A260" s="13">
        <v>259</v>
      </c>
      <c r="B260" s="14">
        <v>41585.666666666664</v>
      </c>
      <c r="C260" s="15">
        <v>41585.666666666664</v>
      </c>
      <c r="D260" t="s">
        <v>143</v>
      </c>
      <c r="E260" t="s">
        <v>143</v>
      </c>
      <c r="F260" t="s">
        <v>144</v>
      </c>
      <c r="G260" s="2">
        <v>67.749809265136719</v>
      </c>
      <c r="H260" s="2">
        <v>100.30253601074219</v>
      </c>
      <c r="I260" s="2">
        <v>57.130050659179688</v>
      </c>
      <c r="J260" s="15">
        <v>41585.680405092593</v>
      </c>
      <c r="K260" s="2">
        <v>82.005935668945313</v>
      </c>
      <c r="L260" s="15">
        <v>41585.679062499999</v>
      </c>
      <c r="M260" s="2">
        <v>94.329986572265625</v>
      </c>
      <c r="N260" s="15">
        <v>41585.679062499999</v>
      </c>
      <c r="O260" s="17">
        <v>38</v>
      </c>
      <c r="P260" s="11">
        <v>1590.858642578125</v>
      </c>
      <c r="Q260" s="17">
        <v>0</v>
      </c>
      <c r="R260" s="11">
        <v>0</v>
      </c>
      <c r="S260" s="17">
        <v>0</v>
      </c>
      <c r="T260" s="11">
        <v>0</v>
      </c>
      <c r="U260" s="17">
        <v>0</v>
      </c>
      <c r="V260" s="11">
        <v>0</v>
      </c>
      <c r="W260" s="17">
        <v>0</v>
      </c>
      <c r="X260" s="11">
        <v>0</v>
      </c>
      <c r="Y260" s="11">
        <v>-99.94000244140625</v>
      </c>
      <c r="Z260" s="11">
        <v>-99.94000244140625</v>
      </c>
      <c r="AA260" s="11">
        <v>-99.94000244140625</v>
      </c>
      <c r="AB260" s="11">
        <v>-99.94000244140625</v>
      </c>
      <c r="AC260" s="11">
        <v>69.5</v>
      </c>
      <c r="AD260" s="11">
        <v>63.5</v>
      </c>
      <c r="AE260" s="11">
        <v>-99.94000244140625</v>
      </c>
      <c r="AF260" s="11">
        <v>79.801284790039062</v>
      </c>
      <c r="AG260" s="11">
        <v>67.749809265136719</v>
      </c>
      <c r="AH260" s="11">
        <v>12.051475524902344</v>
      </c>
      <c r="AI260" s="11">
        <v>68.902595520019531</v>
      </c>
      <c r="AJ260" s="11">
        <v>67.749809265136719</v>
      </c>
      <c r="AK260" s="11">
        <v>1.1527862548828125</v>
      </c>
      <c r="AL260" s="17">
        <v>0</v>
      </c>
      <c r="AM260" s="11">
        <v>0</v>
      </c>
      <c r="AN260" s="11"/>
    </row>
    <row r="261" spans="1:40" x14ac:dyDescent="0.25">
      <c r="A261" s="13">
        <v>260</v>
      </c>
      <c r="B261" s="14">
        <v>41585.6875</v>
      </c>
      <c r="C261" s="15">
        <v>41585.6875</v>
      </c>
      <c r="D261" t="s">
        <v>143</v>
      </c>
      <c r="E261" t="s">
        <v>143</v>
      </c>
      <c r="F261" t="s">
        <v>144</v>
      </c>
      <c r="G261" s="2">
        <v>67.178634643554687</v>
      </c>
      <c r="H261" s="2">
        <v>99.731353759765625</v>
      </c>
      <c r="I261" s="2">
        <v>57.78106689453125</v>
      </c>
      <c r="J261" s="15">
        <v>41585.700057870374</v>
      </c>
      <c r="K261" s="2">
        <v>83.123847961425781</v>
      </c>
      <c r="L261" s="15">
        <v>41585.69630787037</v>
      </c>
      <c r="M261" s="2">
        <v>98.207565307617188</v>
      </c>
      <c r="N261" s="15">
        <v>41585.703067129631</v>
      </c>
      <c r="O261" s="17">
        <v>71</v>
      </c>
      <c r="P261" s="11">
        <v>1451.49267578125</v>
      </c>
      <c r="Q261" s="17">
        <v>0</v>
      </c>
      <c r="R261" s="11">
        <v>0</v>
      </c>
      <c r="S261" s="17">
        <v>0</v>
      </c>
      <c r="T261" s="11">
        <v>0</v>
      </c>
      <c r="U261" s="17">
        <v>0</v>
      </c>
      <c r="V261" s="11">
        <v>0</v>
      </c>
      <c r="W261" s="17">
        <v>0</v>
      </c>
      <c r="X261" s="11">
        <v>0</v>
      </c>
      <c r="Y261" s="11">
        <v>-99.94000244140625</v>
      </c>
      <c r="Z261" s="11">
        <v>-99.94000244140625</v>
      </c>
      <c r="AA261" s="11">
        <v>-99.94000244140625</v>
      </c>
      <c r="AB261" s="11">
        <v>-99.94000244140625</v>
      </c>
      <c r="AC261" s="11">
        <v>69.400001525878906</v>
      </c>
      <c r="AD261" s="11">
        <v>62.700000762939453</v>
      </c>
      <c r="AE261" s="11">
        <v>-99.94000244140625</v>
      </c>
      <c r="AF261" s="11">
        <v>79.247177124023438</v>
      </c>
      <c r="AG261" s="11">
        <v>67.178634643554687</v>
      </c>
      <c r="AH261" s="11">
        <v>12.06854248046875</v>
      </c>
      <c r="AI261" s="11">
        <v>68.838424682617187</v>
      </c>
      <c r="AJ261" s="11">
        <v>67.178634643554687</v>
      </c>
      <c r="AK261" s="11">
        <v>1.6597900390625</v>
      </c>
      <c r="AL261" s="17">
        <v>0</v>
      </c>
      <c r="AM261" s="11">
        <v>0</v>
      </c>
      <c r="AN261" s="11"/>
    </row>
    <row r="262" spans="1:40" x14ac:dyDescent="0.25">
      <c r="A262" s="13">
        <v>261</v>
      </c>
      <c r="B262" s="14">
        <v>41585.708333333336</v>
      </c>
      <c r="C262" s="15">
        <v>41585.708333333336</v>
      </c>
      <c r="D262" t="s">
        <v>143</v>
      </c>
      <c r="E262" t="s">
        <v>143</v>
      </c>
      <c r="F262" t="s">
        <v>144</v>
      </c>
      <c r="G262" s="2">
        <v>67.220497131347656</v>
      </c>
      <c r="H262" s="2">
        <v>99.773223876953125</v>
      </c>
      <c r="I262" s="2">
        <v>58.304244995117188</v>
      </c>
      <c r="J262" s="15">
        <v>41585.727650462963</v>
      </c>
      <c r="K262" s="2">
        <v>91.474296569824219</v>
      </c>
      <c r="L262" s="15">
        <v>41585.721307870372</v>
      </c>
      <c r="M262" s="2">
        <v>102.31458282470703</v>
      </c>
      <c r="N262" s="15">
        <v>41585.721307870372</v>
      </c>
      <c r="O262" s="17">
        <v>84</v>
      </c>
      <c r="P262" s="11">
        <v>1333.92138671875</v>
      </c>
      <c r="Q262" s="17">
        <v>1</v>
      </c>
      <c r="R262" s="11">
        <v>0.80000007152557373</v>
      </c>
      <c r="S262" s="17">
        <v>0</v>
      </c>
      <c r="T262" s="11">
        <v>0</v>
      </c>
      <c r="U262" s="17">
        <v>0</v>
      </c>
      <c r="V262" s="11">
        <v>0</v>
      </c>
      <c r="W262" s="17">
        <v>0</v>
      </c>
      <c r="X262" s="11">
        <v>0</v>
      </c>
      <c r="Y262" s="11">
        <v>-99.94000244140625</v>
      </c>
      <c r="Z262" s="11">
        <v>-99.94000244140625</v>
      </c>
      <c r="AA262" s="11">
        <v>-99.94000244140625</v>
      </c>
      <c r="AB262" s="11">
        <v>-99.94000244140625</v>
      </c>
      <c r="AC262" s="11">
        <v>68.700004577636719</v>
      </c>
      <c r="AD262" s="11">
        <v>62.200000762939453</v>
      </c>
      <c r="AE262" s="11">
        <v>-99.94000244140625</v>
      </c>
      <c r="AF262" s="11">
        <v>79.3531494140625</v>
      </c>
      <c r="AG262" s="11">
        <v>67.220497131347656</v>
      </c>
      <c r="AH262" s="11">
        <v>12.132652282714844</v>
      </c>
      <c r="AI262" s="11">
        <v>69.621208190917969</v>
      </c>
      <c r="AJ262" s="11">
        <v>67.220497131347656</v>
      </c>
      <c r="AK262" s="11">
        <v>2.4007110595703125</v>
      </c>
      <c r="AL262" s="17">
        <v>0</v>
      </c>
      <c r="AM262" s="11">
        <v>0</v>
      </c>
      <c r="AN262" s="11"/>
    </row>
    <row r="263" spans="1:40" x14ac:dyDescent="0.25">
      <c r="A263" s="13">
        <v>262</v>
      </c>
      <c r="B263" s="14">
        <v>41585.729166666664</v>
      </c>
      <c r="C263" s="15">
        <v>41585.729166666664</v>
      </c>
      <c r="D263" t="s">
        <v>143</v>
      </c>
      <c r="E263" t="s">
        <v>143</v>
      </c>
      <c r="F263" t="s">
        <v>144</v>
      </c>
      <c r="G263" s="2">
        <v>67.089752197265625</v>
      </c>
      <c r="H263" s="2">
        <v>99.642471313476562</v>
      </c>
      <c r="I263" s="2">
        <v>56.156517028808594</v>
      </c>
      <c r="J263" s="15">
        <v>41585.74324074074</v>
      </c>
      <c r="K263" s="2">
        <v>82.864837646484375</v>
      </c>
      <c r="L263" s="15">
        <v>41585.740879629629</v>
      </c>
      <c r="M263" s="2">
        <v>103.20955657958984</v>
      </c>
      <c r="N263" s="15">
        <v>41585.734953703701</v>
      </c>
      <c r="O263" s="17">
        <v>82</v>
      </c>
      <c r="P263" s="11">
        <v>1365.11376953125</v>
      </c>
      <c r="Q263" s="17">
        <v>0</v>
      </c>
      <c r="R263" s="11">
        <v>0</v>
      </c>
      <c r="S263" s="17">
        <v>0</v>
      </c>
      <c r="T263" s="11">
        <v>0</v>
      </c>
      <c r="U263" s="17">
        <v>0</v>
      </c>
      <c r="V263" s="11">
        <v>0</v>
      </c>
      <c r="W263" s="17">
        <v>0</v>
      </c>
      <c r="X263" s="11">
        <v>0</v>
      </c>
      <c r="Y263" s="11">
        <v>-99.94000244140625</v>
      </c>
      <c r="Z263" s="11">
        <v>-99.94000244140625</v>
      </c>
      <c r="AA263" s="11">
        <v>-99.94000244140625</v>
      </c>
      <c r="AB263" s="11">
        <v>-99.94000244140625</v>
      </c>
      <c r="AC263" s="11">
        <v>69.099998474121094</v>
      </c>
      <c r="AD263" s="11">
        <v>61.900001525878906</v>
      </c>
      <c r="AE263" s="11">
        <v>-99.94000244140625</v>
      </c>
      <c r="AF263" s="11">
        <v>79.128936767578125</v>
      </c>
      <c r="AG263" s="11">
        <v>67.089752197265625</v>
      </c>
      <c r="AH263" s="11">
        <v>12.0391845703125</v>
      </c>
      <c r="AI263" s="11">
        <v>68.700180053710938</v>
      </c>
      <c r="AJ263" s="11">
        <v>67.089752197265625</v>
      </c>
      <c r="AK263" s="11">
        <v>1.6104278564453125</v>
      </c>
      <c r="AL263" s="17">
        <v>0</v>
      </c>
      <c r="AM263" s="11">
        <v>0</v>
      </c>
      <c r="AN263" s="11"/>
    </row>
    <row r="264" spans="1:40" x14ac:dyDescent="0.25">
      <c r="A264" s="13">
        <v>263</v>
      </c>
      <c r="B264" s="14">
        <v>41585.75</v>
      </c>
      <c r="C264" s="15">
        <v>41585.75</v>
      </c>
      <c r="D264" t="s">
        <v>143</v>
      </c>
      <c r="E264" t="s">
        <v>143</v>
      </c>
      <c r="F264" t="s">
        <v>144</v>
      </c>
      <c r="G264" s="2">
        <v>67.219520568847656</v>
      </c>
      <c r="H264" s="2">
        <v>99.772247314453125</v>
      </c>
      <c r="I264" s="2">
        <v>58.527046203613281</v>
      </c>
      <c r="J264" s="15">
        <v>41585.750856481478</v>
      </c>
      <c r="K264" s="2">
        <v>88.637077331542969</v>
      </c>
      <c r="L264" s="15">
        <v>41585.752002314817</v>
      </c>
      <c r="M264" s="2">
        <v>106.69530487060547</v>
      </c>
      <c r="N264" s="15">
        <v>41585.756886574076</v>
      </c>
      <c r="O264" s="17">
        <v>99</v>
      </c>
      <c r="P264" s="11">
        <v>1623.9505615234375</v>
      </c>
      <c r="Q264" s="17">
        <v>2</v>
      </c>
      <c r="R264" s="11">
        <v>1.0000001192092896</v>
      </c>
      <c r="S264" s="17">
        <v>0</v>
      </c>
      <c r="T264" s="11">
        <v>0</v>
      </c>
      <c r="U264" s="17">
        <v>0</v>
      </c>
      <c r="V264" s="11">
        <v>0</v>
      </c>
      <c r="W264" s="17">
        <v>0</v>
      </c>
      <c r="X264" s="11">
        <v>0</v>
      </c>
      <c r="Y264" s="11">
        <v>-99.94000244140625</v>
      </c>
      <c r="Z264" s="11">
        <v>-99.94000244140625</v>
      </c>
      <c r="AA264" s="11">
        <v>-99.94000244140625</v>
      </c>
      <c r="AB264" s="11">
        <v>-99.94000244140625</v>
      </c>
      <c r="AC264" s="11">
        <v>69.300003051757812</v>
      </c>
      <c r="AD264" s="11">
        <v>63.5</v>
      </c>
      <c r="AE264" s="11">
        <v>-99.94000244140625</v>
      </c>
      <c r="AF264" s="11">
        <v>78.258674621582031</v>
      </c>
      <c r="AG264" s="11">
        <v>67.219520568847656</v>
      </c>
      <c r="AH264" s="11">
        <v>11.039154052734375</v>
      </c>
      <c r="AI264" s="11">
        <v>71.359169006347656</v>
      </c>
      <c r="AJ264" s="11">
        <v>67.219520568847656</v>
      </c>
      <c r="AK264" s="11">
        <v>4.1396484375</v>
      </c>
      <c r="AL264" s="17">
        <v>0</v>
      </c>
      <c r="AM264" s="11">
        <v>0</v>
      </c>
      <c r="AN264" s="11"/>
    </row>
    <row r="265" spans="1:40" x14ac:dyDescent="0.25">
      <c r="A265" s="13">
        <v>264</v>
      </c>
      <c r="B265" s="14">
        <v>41585.770833333336</v>
      </c>
      <c r="C265" s="15">
        <v>41585.770833333336</v>
      </c>
      <c r="D265" t="s">
        <v>143</v>
      </c>
      <c r="E265" t="s">
        <v>143</v>
      </c>
      <c r="F265" t="s">
        <v>144</v>
      </c>
      <c r="G265" s="2">
        <v>67.233291625976562</v>
      </c>
      <c r="H265" s="2">
        <v>99.7860107421875</v>
      </c>
      <c r="I265" s="2">
        <v>59.947269439697266</v>
      </c>
      <c r="J265" s="15">
        <v>41585.779745370368</v>
      </c>
      <c r="K265" s="2">
        <v>80.529922485351563</v>
      </c>
      <c r="L265" s="15">
        <v>41585.784942129627</v>
      </c>
      <c r="M265" s="2">
        <v>95.753021240234375</v>
      </c>
      <c r="N265" s="15">
        <v>41585.791226851848</v>
      </c>
      <c r="O265" s="17">
        <v>126</v>
      </c>
      <c r="P265" s="11">
        <v>1665.240478515625</v>
      </c>
      <c r="Q265" s="17">
        <v>0</v>
      </c>
      <c r="R265" s="11">
        <v>0</v>
      </c>
      <c r="S265" s="17">
        <v>0</v>
      </c>
      <c r="T265" s="11">
        <v>0</v>
      </c>
      <c r="U265" s="17">
        <v>0</v>
      </c>
      <c r="V265" s="11">
        <v>0</v>
      </c>
      <c r="W265" s="17">
        <v>0</v>
      </c>
      <c r="X265" s="11">
        <v>0</v>
      </c>
      <c r="Y265" s="11">
        <v>-99.94000244140625</v>
      </c>
      <c r="Z265" s="11">
        <v>-99.94000244140625</v>
      </c>
      <c r="AA265" s="11">
        <v>-99.94000244140625</v>
      </c>
      <c r="AB265" s="11">
        <v>-99.94000244140625</v>
      </c>
      <c r="AC265" s="11">
        <v>69.400001525878906</v>
      </c>
      <c r="AD265" s="11">
        <v>63.700000762939453</v>
      </c>
      <c r="AE265" s="11">
        <v>-99.94000244140625</v>
      </c>
      <c r="AF265" s="11">
        <v>77.369247436523438</v>
      </c>
      <c r="AG265" s="11">
        <v>67.233291625976562</v>
      </c>
      <c r="AH265" s="11">
        <v>10.135955810546875</v>
      </c>
      <c r="AI265" s="11">
        <v>70.401443481445313</v>
      </c>
      <c r="AJ265" s="11">
        <v>67.233291625976562</v>
      </c>
      <c r="AK265" s="11">
        <v>3.16815185546875</v>
      </c>
      <c r="AL265" s="17">
        <v>0</v>
      </c>
      <c r="AM265" s="11">
        <v>0</v>
      </c>
      <c r="AN265" s="11"/>
    </row>
    <row r="266" spans="1:40" x14ac:dyDescent="0.25">
      <c r="A266" s="13">
        <v>265</v>
      </c>
      <c r="B266" s="14">
        <v>41585.791666666664</v>
      </c>
      <c r="C266" s="15">
        <v>41585.791666666664</v>
      </c>
      <c r="D266" t="s">
        <v>143</v>
      </c>
      <c r="E266" t="s">
        <v>143</v>
      </c>
      <c r="F266" t="s">
        <v>144</v>
      </c>
      <c r="G266" s="2">
        <v>67.636856079101563</v>
      </c>
      <c r="H266" s="2">
        <v>100.1895751953125</v>
      </c>
      <c r="I266" s="2">
        <v>59.419773101806641</v>
      </c>
      <c r="J266" s="15">
        <v>41585.811516203707</v>
      </c>
      <c r="K266" s="2">
        <v>81.999519348144531</v>
      </c>
      <c r="L266" s="15">
        <v>41585.809791666667</v>
      </c>
      <c r="M266" s="2">
        <v>96.308067321777344</v>
      </c>
      <c r="N266" s="15">
        <v>41585.797106481485</v>
      </c>
      <c r="O266" s="17">
        <v>146</v>
      </c>
      <c r="P266" s="11">
        <v>1601.656005859375</v>
      </c>
      <c r="Q266" s="17">
        <v>0</v>
      </c>
      <c r="R266" s="11">
        <v>0</v>
      </c>
      <c r="S266" s="17">
        <v>0</v>
      </c>
      <c r="T266" s="11">
        <v>0</v>
      </c>
      <c r="U266" s="17">
        <v>0</v>
      </c>
      <c r="V266" s="11">
        <v>0</v>
      </c>
      <c r="W266" s="17">
        <v>0</v>
      </c>
      <c r="X266" s="11">
        <v>0</v>
      </c>
      <c r="Y266" s="11">
        <v>-99.94000244140625</v>
      </c>
      <c r="Z266" s="11">
        <v>-99.94000244140625</v>
      </c>
      <c r="AA266" s="11">
        <v>-99.94000244140625</v>
      </c>
      <c r="AB266" s="11">
        <v>-99.94000244140625</v>
      </c>
      <c r="AC266" s="11">
        <v>69.599998474121094</v>
      </c>
      <c r="AD266" s="11">
        <v>63.299999237060547</v>
      </c>
      <c r="AE266" s="11">
        <v>-99.94000244140625</v>
      </c>
      <c r="AF266" s="11">
        <v>76.991752624511719</v>
      </c>
      <c r="AG266" s="11">
        <v>67.636856079101563</v>
      </c>
      <c r="AH266" s="11">
        <v>9.3548965454101562</v>
      </c>
      <c r="AI266" s="11">
        <v>70.523117065429687</v>
      </c>
      <c r="AJ266" s="11">
        <v>67.636856079101563</v>
      </c>
      <c r="AK266" s="11">
        <v>2.886260986328125</v>
      </c>
      <c r="AL266" s="17">
        <v>0</v>
      </c>
      <c r="AM266" s="11">
        <v>0</v>
      </c>
      <c r="AN266" s="11"/>
    </row>
    <row r="267" spans="1:40" x14ac:dyDescent="0.25">
      <c r="A267" s="13">
        <v>266</v>
      </c>
      <c r="B267" s="14">
        <v>41585.8125</v>
      </c>
      <c r="C267" s="15">
        <v>41585.8125</v>
      </c>
      <c r="D267" t="s">
        <v>143</v>
      </c>
      <c r="E267" t="s">
        <v>143</v>
      </c>
      <c r="F267" t="s">
        <v>144</v>
      </c>
      <c r="G267" s="2">
        <v>66.990013122558594</v>
      </c>
      <c r="H267" s="2">
        <v>99.542739868164062</v>
      </c>
      <c r="I267" s="2">
        <v>59.364276885986328</v>
      </c>
      <c r="J267" s="15">
        <v>41585.813587962963</v>
      </c>
      <c r="K267" s="2">
        <v>77.419204711914062</v>
      </c>
      <c r="L267" s="15">
        <v>41585.81890046296</v>
      </c>
      <c r="M267" s="2">
        <v>95.479988098144531</v>
      </c>
      <c r="N267" s="15">
        <v>41585.816261574073</v>
      </c>
      <c r="O267" s="17">
        <v>109</v>
      </c>
      <c r="P267" s="11">
        <v>1538.071533203125</v>
      </c>
      <c r="Q267" s="17">
        <v>0</v>
      </c>
      <c r="R267" s="11">
        <v>0</v>
      </c>
      <c r="S267" s="17">
        <v>0</v>
      </c>
      <c r="T267" s="11">
        <v>0</v>
      </c>
      <c r="U267" s="17">
        <v>0</v>
      </c>
      <c r="V267" s="11">
        <v>0</v>
      </c>
      <c r="W267" s="17">
        <v>0</v>
      </c>
      <c r="X267" s="11">
        <v>0</v>
      </c>
      <c r="Y267" s="11">
        <v>-99.94000244140625</v>
      </c>
      <c r="Z267" s="11">
        <v>-99.94000244140625</v>
      </c>
      <c r="AA267" s="11">
        <v>-99.94000244140625</v>
      </c>
      <c r="AB267" s="11">
        <v>-99.94000244140625</v>
      </c>
      <c r="AC267" s="11">
        <v>69.400001525878906</v>
      </c>
      <c r="AD267" s="11">
        <v>63.100002288818359</v>
      </c>
      <c r="AE267" s="11">
        <v>-99.94000244140625</v>
      </c>
      <c r="AF267" s="11">
        <v>76.406082153320313</v>
      </c>
      <c r="AG267" s="11">
        <v>66.990013122558594</v>
      </c>
      <c r="AH267" s="11">
        <v>9.4160690307617187</v>
      </c>
      <c r="AI267" s="11">
        <v>69.597244262695313</v>
      </c>
      <c r="AJ267" s="11">
        <v>66.990013122558594</v>
      </c>
      <c r="AK267" s="11">
        <v>2.6072311401367187</v>
      </c>
      <c r="AL267" s="17">
        <v>0</v>
      </c>
      <c r="AM267" s="11">
        <v>0</v>
      </c>
      <c r="AN267" s="11"/>
    </row>
    <row r="268" spans="1:40" x14ac:dyDescent="0.25">
      <c r="A268" s="13">
        <v>267</v>
      </c>
      <c r="B268" s="14">
        <v>41585.833333333336</v>
      </c>
      <c r="C268" s="15">
        <v>41585.833333333336</v>
      </c>
      <c r="D268" t="s">
        <v>143</v>
      </c>
      <c r="E268" t="s">
        <v>143</v>
      </c>
      <c r="F268" t="s">
        <v>144</v>
      </c>
      <c r="G268" s="2">
        <v>66.634689331054687</v>
      </c>
      <c r="H268" s="2">
        <v>99.187408447265625</v>
      </c>
      <c r="I268" s="2">
        <v>58.811977386474609</v>
      </c>
      <c r="J268" s="15">
        <v>41585.851087962961</v>
      </c>
      <c r="K268" s="2">
        <v>83.76348876953125</v>
      </c>
      <c r="L268" s="15">
        <v>41585.834629629629</v>
      </c>
      <c r="M268" s="2">
        <v>98.25103759765625</v>
      </c>
      <c r="N268" s="15">
        <v>41585.834652777776</v>
      </c>
      <c r="O268" s="17">
        <v>123</v>
      </c>
      <c r="P268" s="11">
        <v>1365.0137939453125</v>
      </c>
      <c r="Q268" s="17">
        <v>0</v>
      </c>
      <c r="R268" s="11">
        <v>0</v>
      </c>
      <c r="S268" s="17">
        <v>0</v>
      </c>
      <c r="T268" s="11">
        <v>0</v>
      </c>
      <c r="U268" s="17">
        <v>0</v>
      </c>
      <c r="V268" s="11">
        <v>0</v>
      </c>
      <c r="W268" s="17">
        <v>0</v>
      </c>
      <c r="X268" s="11">
        <v>0</v>
      </c>
      <c r="Y268" s="11">
        <v>-99.94000244140625</v>
      </c>
      <c r="Z268" s="11">
        <v>-99.94000244140625</v>
      </c>
      <c r="AA268" s="11">
        <v>-99.94000244140625</v>
      </c>
      <c r="AB268" s="11">
        <v>-99.94000244140625</v>
      </c>
      <c r="AC268" s="11">
        <v>69</v>
      </c>
      <c r="AD268" s="11">
        <v>62.299999237060547</v>
      </c>
      <c r="AE268" s="11">
        <v>-99.94000244140625</v>
      </c>
      <c r="AF268" s="11">
        <v>76.1656494140625</v>
      </c>
      <c r="AG268" s="11">
        <v>66.634689331054687</v>
      </c>
      <c r="AH268" s="11">
        <v>9.5309600830078125</v>
      </c>
      <c r="AI268" s="11">
        <v>68.966819763183594</v>
      </c>
      <c r="AJ268" s="11">
        <v>66.634689331054687</v>
      </c>
      <c r="AK268" s="11">
        <v>2.3321304321289062</v>
      </c>
      <c r="AL268" s="17">
        <v>0</v>
      </c>
      <c r="AM268" s="11">
        <v>0</v>
      </c>
      <c r="AN268" s="11"/>
    </row>
    <row r="269" spans="1:40" x14ac:dyDescent="0.25">
      <c r="A269" s="13">
        <v>268</v>
      </c>
      <c r="B269" s="14">
        <v>41585.854166666664</v>
      </c>
      <c r="C269" s="15">
        <v>41585.854166666664</v>
      </c>
      <c r="D269" t="s">
        <v>143</v>
      </c>
      <c r="E269" t="s">
        <v>143</v>
      </c>
      <c r="F269" t="s">
        <v>144</v>
      </c>
      <c r="G269" s="2">
        <v>65.528312683105469</v>
      </c>
      <c r="H269" s="2">
        <v>98.081039428710938</v>
      </c>
      <c r="I269" s="2">
        <v>58.065078735351563</v>
      </c>
      <c r="J269" s="15">
        <v>41585.865173611113</v>
      </c>
      <c r="K269" s="2">
        <v>89.760833740234375</v>
      </c>
      <c r="L269" s="15">
        <v>41585.855856481481</v>
      </c>
      <c r="M269" s="2">
        <v>101.81773376464844</v>
      </c>
      <c r="N269" s="15">
        <v>41585.855856481481</v>
      </c>
      <c r="O269" s="17">
        <v>181</v>
      </c>
      <c r="P269" s="11">
        <v>981.00750732421875</v>
      </c>
      <c r="Q269" s="17">
        <v>1</v>
      </c>
      <c r="R269" s="11">
        <v>1.0000001192092896</v>
      </c>
      <c r="S269" s="17">
        <v>0</v>
      </c>
      <c r="T269" s="11">
        <v>0</v>
      </c>
      <c r="U269" s="17">
        <v>0</v>
      </c>
      <c r="V269" s="11">
        <v>0</v>
      </c>
      <c r="W269" s="17">
        <v>0</v>
      </c>
      <c r="X269" s="11">
        <v>0</v>
      </c>
      <c r="Y269" s="11">
        <v>-99.94000244140625</v>
      </c>
      <c r="Z269" s="11">
        <v>-99.94000244140625</v>
      </c>
      <c r="AA269" s="11">
        <v>-99.94000244140625</v>
      </c>
      <c r="AB269" s="11">
        <v>-99.94000244140625</v>
      </c>
      <c r="AC269" s="11">
        <v>67.800003051757813</v>
      </c>
      <c r="AD269" s="11">
        <v>61.200000762939453</v>
      </c>
      <c r="AE269" s="11">
        <v>-99.94000244140625</v>
      </c>
      <c r="AF269" s="11">
        <v>73.9703369140625</v>
      </c>
      <c r="AG269" s="11">
        <v>65.528312683105469</v>
      </c>
      <c r="AH269" s="11">
        <v>8.4420242309570312</v>
      </c>
      <c r="AI269" s="11">
        <v>68.506645202636719</v>
      </c>
      <c r="AJ269" s="11">
        <v>65.528312683105469</v>
      </c>
      <c r="AK269" s="11">
        <v>2.97833251953125</v>
      </c>
      <c r="AL269" s="17">
        <v>0</v>
      </c>
      <c r="AM269" s="11">
        <v>0</v>
      </c>
      <c r="AN269" s="11"/>
    </row>
    <row r="270" spans="1:40" x14ac:dyDescent="0.25">
      <c r="A270" s="13">
        <v>269</v>
      </c>
      <c r="B270" s="14">
        <v>41585.875</v>
      </c>
      <c r="C270" s="15">
        <v>41585.875</v>
      </c>
      <c r="D270" t="s">
        <v>143</v>
      </c>
      <c r="E270" t="s">
        <v>143</v>
      </c>
      <c r="F270" t="s">
        <v>144</v>
      </c>
      <c r="G270" s="2">
        <v>65.323432922363281</v>
      </c>
      <c r="H270" s="2">
        <v>97.87615966796875</v>
      </c>
      <c r="I270" s="2">
        <v>58.832275390625</v>
      </c>
      <c r="J270" s="15">
        <v>41585.882314814815</v>
      </c>
      <c r="K270" s="2">
        <v>83.49786376953125</v>
      </c>
      <c r="L270" s="15">
        <v>41585.894768518519</v>
      </c>
      <c r="M270" s="2">
        <v>102.36820220947266</v>
      </c>
      <c r="N270" s="15">
        <v>41585.894768518519</v>
      </c>
      <c r="O270" s="17">
        <v>124</v>
      </c>
      <c r="P270" s="11">
        <v>1002.7022094726562</v>
      </c>
      <c r="Q270" s="17">
        <v>0</v>
      </c>
      <c r="R270" s="11">
        <v>0</v>
      </c>
      <c r="S270" s="17">
        <v>0</v>
      </c>
      <c r="T270" s="11">
        <v>0</v>
      </c>
      <c r="U270" s="17">
        <v>0</v>
      </c>
      <c r="V270" s="11">
        <v>0</v>
      </c>
      <c r="W270" s="17">
        <v>0</v>
      </c>
      <c r="X270" s="11">
        <v>0</v>
      </c>
      <c r="Y270" s="11">
        <v>-99.94000244140625</v>
      </c>
      <c r="Z270" s="11">
        <v>-99.94000244140625</v>
      </c>
      <c r="AA270" s="11">
        <v>-99.94000244140625</v>
      </c>
      <c r="AB270" s="11">
        <v>-99.94000244140625</v>
      </c>
      <c r="AC270" s="11">
        <v>67.900001525878906</v>
      </c>
      <c r="AD270" s="11">
        <v>61.700000762939453</v>
      </c>
      <c r="AE270" s="11">
        <v>-99.94000244140625</v>
      </c>
      <c r="AF270" s="11">
        <v>74.7081298828125</v>
      </c>
      <c r="AG270" s="11">
        <v>65.323432922363281</v>
      </c>
      <c r="AH270" s="11">
        <v>9.3846969604492187</v>
      </c>
      <c r="AI270" s="11">
        <v>67.681510925292969</v>
      </c>
      <c r="AJ270" s="11">
        <v>65.323432922363281</v>
      </c>
      <c r="AK270" s="11">
        <v>2.3580780029296875</v>
      </c>
      <c r="AL270" s="17">
        <v>0</v>
      </c>
      <c r="AM270" s="11">
        <v>0</v>
      </c>
      <c r="AN270" s="11"/>
    </row>
    <row r="271" spans="1:40" x14ac:dyDescent="0.25">
      <c r="A271" s="13">
        <v>270</v>
      </c>
      <c r="B271" s="14">
        <v>41585.895833333336</v>
      </c>
      <c r="C271" s="15">
        <v>41585.895833333336</v>
      </c>
      <c r="D271" t="s">
        <v>143</v>
      </c>
      <c r="E271" t="s">
        <v>143</v>
      </c>
      <c r="F271" t="s">
        <v>144</v>
      </c>
      <c r="G271" s="2">
        <v>65.345893859863281</v>
      </c>
      <c r="H271" s="2">
        <v>97.89862060546875</v>
      </c>
      <c r="I271" s="2">
        <v>57.900150299072266</v>
      </c>
      <c r="J271" s="15">
        <v>41585.915347222224</v>
      </c>
      <c r="K271" s="2">
        <v>79.191337585449219</v>
      </c>
      <c r="L271" s="15">
        <v>41585.904965277776</v>
      </c>
      <c r="M271" s="2">
        <v>95.461357116699219</v>
      </c>
      <c r="N271" s="15">
        <v>41585.904965277776</v>
      </c>
      <c r="O271" s="17">
        <v>153</v>
      </c>
      <c r="P271" s="11">
        <v>943.11676025390625</v>
      </c>
      <c r="Q271" s="17">
        <v>0</v>
      </c>
      <c r="R271" s="11">
        <v>0</v>
      </c>
      <c r="S271" s="17">
        <v>0</v>
      </c>
      <c r="T271" s="11">
        <v>0</v>
      </c>
      <c r="U271" s="17">
        <v>0</v>
      </c>
      <c r="V271" s="11">
        <v>0</v>
      </c>
      <c r="W271" s="17">
        <v>0</v>
      </c>
      <c r="X271" s="11">
        <v>0</v>
      </c>
      <c r="Y271" s="11">
        <v>-99.94000244140625</v>
      </c>
      <c r="Z271" s="11">
        <v>-99.94000244140625</v>
      </c>
      <c r="AA271" s="11">
        <v>-99.94000244140625</v>
      </c>
      <c r="AB271" s="11">
        <v>-99.94000244140625</v>
      </c>
      <c r="AC271" s="11">
        <v>67.900001525878906</v>
      </c>
      <c r="AD271" s="11">
        <v>61.400001525878906</v>
      </c>
      <c r="AE271" s="11">
        <v>-99.94000244140625</v>
      </c>
      <c r="AF271" s="11">
        <v>78.120948791503906</v>
      </c>
      <c r="AG271" s="11">
        <v>65.345893859863281</v>
      </c>
      <c r="AH271" s="11">
        <v>12.775054931640625</v>
      </c>
      <c r="AI271" s="11">
        <v>67.259437561035156</v>
      </c>
      <c r="AJ271" s="11">
        <v>65.345893859863281</v>
      </c>
      <c r="AK271" s="11">
        <v>1.913543701171875</v>
      </c>
      <c r="AL271" s="17">
        <v>0</v>
      </c>
      <c r="AM271" s="11">
        <v>0</v>
      </c>
      <c r="AN271" s="11"/>
    </row>
    <row r="272" spans="1:40" x14ac:dyDescent="0.25">
      <c r="A272" s="13">
        <v>271</v>
      </c>
      <c r="B272" s="14">
        <v>41585.916666666664</v>
      </c>
      <c r="C272" s="15">
        <v>41585.916666666664</v>
      </c>
      <c r="D272" t="s">
        <v>143</v>
      </c>
      <c r="E272" t="s">
        <v>143</v>
      </c>
      <c r="F272" t="s">
        <v>144</v>
      </c>
      <c r="G272" s="2">
        <v>64.428756713867188</v>
      </c>
      <c r="H272" s="2">
        <v>96.981475830078125</v>
      </c>
      <c r="I272" s="2">
        <v>57.957015991210937</v>
      </c>
      <c r="J272" s="15">
        <v>41585.928287037037</v>
      </c>
      <c r="K272" s="2">
        <v>80.585052490234375</v>
      </c>
      <c r="L272" s="15">
        <v>41585.927187499998</v>
      </c>
      <c r="M272" s="2">
        <v>97.432296752929688</v>
      </c>
      <c r="N272" s="15">
        <v>41585.927187499998</v>
      </c>
      <c r="O272" s="17">
        <v>143</v>
      </c>
      <c r="P272" s="11">
        <v>750.76373291015625</v>
      </c>
      <c r="Q272" s="17">
        <v>0</v>
      </c>
      <c r="R272" s="11">
        <v>0</v>
      </c>
      <c r="S272" s="17">
        <v>0</v>
      </c>
      <c r="T272" s="11">
        <v>0</v>
      </c>
      <c r="U272" s="17">
        <v>0</v>
      </c>
      <c r="V272" s="11">
        <v>0</v>
      </c>
      <c r="W272" s="17">
        <v>0</v>
      </c>
      <c r="X272" s="11">
        <v>0</v>
      </c>
      <c r="Y272" s="11">
        <v>-99.94000244140625</v>
      </c>
      <c r="Z272" s="11">
        <v>-99.94000244140625</v>
      </c>
      <c r="AA272" s="11">
        <v>-99.94000244140625</v>
      </c>
      <c r="AB272" s="11">
        <v>-99.94000244140625</v>
      </c>
      <c r="AC272" s="11">
        <v>67.200004577636719</v>
      </c>
      <c r="AD272" s="11">
        <v>60.700000762939453</v>
      </c>
      <c r="AE272" s="11">
        <v>-99.94000244140625</v>
      </c>
      <c r="AF272" s="11">
        <v>73.723281860351563</v>
      </c>
      <c r="AG272" s="11">
        <v>64.428756713867188</v>
      </c>
      <c r="AH272" s="11">
        <v>9.294525146484375</v>
      </c>
      <c r="AI272" s="11">
        <v>66.654167175292969</v>
      </c>
      <c r="AJ272" s="11">
        <v>64.428756713867188</v>
      </c>
      <c r="AK272" s="11">
        <v>2.2254104614257813</v>
      </c>
      <c r="AL272" s="17">
        <v>0</v>
      </c>
      <c r="AM272" s="11">
        <v>0</v>
      </c>
      <c r="AN272" s="11"/>
    </row>
    <row r="273" spans="1:40" x14ac:dyDescent="0.25">
      <c r="A273" s="13">
        <v>272</v>
      </c>
      <c r="B273" s="14">
        <v>41585.9375</v>
      </c>
      <c r="C273" s="15">
        <v>41585.9375</v>
      </c>
      <c r="D273" t="s">
        <v>143</v>
      </c>
      <c r="E273" t="s">
        <v>143</v>
      </c>
      <c r="F273" t="s">
        <v>144</v>
      </c>
      <c r="G273" s="2">
        <v>64.224678039550781</v>
      </c>
      <c r="H273" s="2">
        <v>96.77740478515625</v>
      </c>
      <c r="I273" s="2">
        <v>57.034847259521484</v>
      </c>
      <c r="J273" s="15">
        <v>41585.951261574075</v>
      </c>
      <c r="K273" s="2">
        <v>79.987342834472656</v>
      </c>
      <c r="L273" s="15">
        <v>41585.954155092593</v>
      </c>
      <c r="M273" s="2">
        <v>92.728645324707031</v>
      </c>
      <c r="N273" s="15">
        <v>41585.940578703703</v>
      </c>
      <c r="O273" s="17">
        <v>90</v>
      </c>
      <c r="P273" s="11">
        <v>601.10028076171875</v>
      </c>
      <c r="Q273" s="17">
        <v>0</v>
      </c>
      <c r="R273" s="11">
        <v>0</v>
      </c>
      <c r="S273" s="17">
        <v>0</v>
      </c>
      <c r="T273" s="11">
        <v>0</v>
      </c>
      <c r="U273" s="17">
        <v>0</v>
      </c>
      <c r="V273" s="11">
        <v>0</v>
      </c>
      <c r="W273" s="17">
        <v>0</v>
      </c>
      <c r="X273" s="11">
        <v>0</v>
      </c>
      <c r="Y273" s="11">
        <v>-99.94000244140625</v>
      </c>
      <c r="Z273" s="11">
        <v>-99.94000244140625</v>
      </c>
      <c r="AA273" s="11">
        <v>-99.94000244140625</v>
      </c>
      <c r="AB273" s="11">
        <v>-99.94000244140625</v>
      </c>
      <c r="AC273" s="11">
        <v>67.099998474121094</v>
      </c>
      <c r="AD273" s="11">
        <v>60.400001525878906</v>
      </c>
      <c r="AE273" s="11">
        <v>-99.94000244140625</v>
      </c>
      <c r="AF273" s="11">
        <v>72.900093078613281</v>
      </c>
      <c r="AG273" s="11">
        <v>64.224678039550781</v>
      </c>
      <c r="AH273" s="11">
        <v>8.6754150390625</v>
      </c>
      <c r="AI273" s="11">
        <v>65.551017761230469</v>
      </c>
      <c r="AJ273" s="11">
        <v>64.224678039550781</v>
      </c>
      <c r="AK273" s="11">
        <v>1.3263397216796875</v>
      </c>
      <c r="AL273" s="17">
        <v>0</v>
      </c>
      <c r="AM273" s="11">
        <v>0</v>
      </c>
      <c r="AN273" s="11"/>
    </row>
    <row r="274" spans="1:40" x14ac:dyDescent="0.25">
      <c r="A274" s="13">
        <v>273</v>
      </c>
      <c r="B274" s="14">
        <v>41585.958333333336</v>
      </c>
      <c r="C274" s="15">
        <v>41585.958333333336</v>
      </c>
      <c r="D274" t="s">
        <v>143</v>
      </c>
      <c r="E274" t="s">
        <v>143</v>
      </c>
      <c r="F274" t="s">
        <v>144</v>
      </c>
      <c r="G274" s="2">
        <v>63.697723388671875</v>
      </c>
      <c r="H274" s="2">
        <v>96.250442504882812</v>
      </c>
      <c r="I274" s="2">
        <v>56.395687103271484</v>
      </c>
      <c r="J274" s="15">
        <v>41585.978391203702</v>
      </c>
      <c r="K274" s="2">
        <v>83.112777709960938</v>
      </c>
      <c r="L274" s="15">
        <v>41585.964525462965</v>
      </c>
      <c r="M274" s="2">
        <v>100.53668975830078</v>
      </c>
      <c r="N274" s="15">
        <v>41585.978773148148</v>
      </c>
      <c r="O274" s="17">
        <v>77</v>
      </c>
      <c r="P274" s="11">
        <v>405.91555786132812</v>
      </c>
      <c r="Q274" s="17">
        <v>0</v>
      </c>
      <c r="R274" s="11">
        <v>0</v>
      </c>
      <c r="S274" s="17">
        <v>0</v>
      </c>
      <c r="T274" s="11">
        <v>0</v>
      </c>
      <c r="U274" s="17">
        <v>0</v>
      </c>
      <c r="V274" s="11">
        <v>0</v>
      </c>
      <c r="W274" s="17">
        <v>0</v>
      </c>
      <c r="X274" s="11">
        <v>0</v>
      </c>
      <c r="Y274" s="11">
        <v>-99.94000244140625</v>
      </c>
      <c r="Z274" s="11">
        <v>-99.94000244140625</v>
      </c>
      <c r="AA274" s="11">
        <v>-99.94000244140625</v>
      </c>
      <c r="AB274" s="11">
        <v>-99.94000244140625</v>
      </c>
      <c r="AC274" s="11">
        <v>65.900001525878906</v>
      </c>
      <c r="AD274" s="11">
        <v>59.5</v>
      </c>
      <c r="AE274" s="11">
        <v>-99.94000244140625</v>
      </c>
      <c r="AF274" s="11">
        <v>72.0262451171875</v>
      </c>
      <c r="AG274" s="11">
        <v>63.697723388671875</v>
      </c>
      <c r="AH274" s="11">
        <v>8.328521728515625</v>
      </c>
      <c r="AI274" s="11">
        <v>66.053672790527344</v>
      </c>
      <c r="AJ274" s="11">
        <v>63.697723388671875</v>
      </c>
      <c r="AK274" s="11">
        <v>2.3559494018554687</v>
      </c>
      <c r="AL274" s="17">
        <v>0</v>
      </c>
      <c r="AM274" s="11">
        <v>0</v>
      </c>
      <c r="AN274" s="11"/>
    </row>
    <row r="275" spans="1:40" x14ac:dyDescent="0.25">
      <c r="A275" s="13">
        <v>274</v>
      </c>
      <c r="B275" s="14">
        <v>41585.979166666664</v>
      </c>
      <c r="C275" s="15">
        <v>41585.979166666664</v>
      </c>
      <c r="D275" t="s">
        <v>143</v>
      </c>
      <c r="E275" t="s">
        <v>143</v>
      </c>
      <c r="F275" t="s">
        <v>144</v>
      </c>
      <c r="G275" s="2">
        <v>62.492591857910156</v>
      </c>
      <c r="H275" s="2">
        <v>95.045318603515625</v>
      </c>
      <c r="I275" s="2">
        <v>55.772216796875</v>
      </c>
      <c r="J275" s="15">
        <v>41585.997291666667</v>
      </c>
      <c r="K275" s="2">
        <v>82.245460510253906</v>
      </c>
      <c r="L275" s="15">
        <v>41585.999722222223</v>
      </c>
      <c r="M275" s="2">
        <v>99.140357971191406</v>
      </c>
      <c r="N275" s="15">
        <v>41585.999722222223</v>
      </c>
      <c r="O275" s="17">
        <v>91</v>
      </c>
      <c r="P275" s="11">
        <v>279.4078369140625</v>
      </c>
      <c r="Q275" s="17">
        <v>0</v>
      </c>
      <c r="R275" s="11">
        <v>0</v>
      </c>
      <c r="S275" s="17">
        <v>0</v>
      </c>
      <c r="T275" s="11">
        <v>0</v>
      </c>
      <c r="U275" s="17">
        <v>0</v>
      </c>
      <c r="V275" s="11">
        <v>0</v>
      </c>
      <c r="W275" s="17">
        <v>0</v>
      </c>
      <c r="X275" s="11">
        <v>0</v>
      </c>
      <c r="Y275" s="11">
        <v>-99.94000244140625</v>
      </c>
      <c r="Z275" s="11">
        <v>-99.94000244140625</v>
      </c>
      <c r="AA275" s="11">
        <v>-99.94000244140625</v>
      </c>
      <c r="AB275" s="11">
        <v>-99.94000244140625</v>
      </c>
      <c r="AC275" s="11">
        <v>65</v>
      </c>
      <c r="AD275" s="11">
        <v>58.299999237060547</v>
      </c>
      <c r="AE275" s="11">
        <v>-99.94000244140625</v>
      </c>
      <c r="AF275" s="11">
        <v>70.534469604492188</v>
      </c>
      <c r="AG275" s="11">
        <v>62.492591857910156</v>
      </c>
      <c r="AH275" s="11">
        <v>8.0418777465820312</v>
      </c>
      <c r="AI275" s="11">
        <v>65.384590148925781</v>
      </c>
      <c r="AJ275" s="11">
        <v>62.492591857910156</v>
      </c>
      <c r="AK275" s="11">
        <v>2.891998291015625</v>
      </c>
      <c r="AL275" s="17">
        <v>0</v>
      </c>
      <c r="AM275" s="11">
        <v>0</v>
      </c>
      <c r="AN275" s="11"/>
    </row>
    <row r="276" spans="1:40" x14ac:dyDescent="0.25">
      <c r="A276" s="13">
        <v>275</v>
      </c>
      <c r="B276" s="14">
        <v>41586</v>
      </c>
      <c r="C276" s="15">
        <v>41586</v>
      </c>
      <c r="D276" t="s">
        <v>143</v>
      </c>
      <c r="E276" t="s">
        <v>143</v>
      </c>
      <c r="F276" t="s">
        <v>144</v>
      </c>
      <c r="G276" s="2">
        <v>67.303825378417969</v>
      </c>
      <c r="H276" s="2">
        <v>99.856552124023438</v>
      </c>
      <c r="I276" s="2">
        <v>55.347740173339844</v>
      </c>
      <c r="J276" s="15">
        <v>41586.02002314815</v>
      </c>
      <c r="K276" s="2">
        <v>95.462936401367188</v>
      </c>
      <c r="L276" s="15">
        <v>41586.012858796297</v>
      </c>
      <c r="M276" s="2">
        <v>103.03031921386719</v>
      </c>
      <c r="N276" s="15">
        <v>41586.012858796297</v>
      </c>
      <c r="O276" s="17">
        <v>104</v>
      </c>
      <c r="P276" s="11">
        <v>332.51107788085937</v>
      </c>
      <c r="Q276" s="17">
        <v>2</v>
      </c>
      <c r="R276" s="11">
        <v>8.5999965667724609</v>
      </c>
      <c r="S276" s="17">
        <v>0</v>
      </c>
      <c r="T276" s="11">
        <v>0</v>
      </c>
      <c r="U276" s="17">
        <v>0</v>
      </c>
      <c r="V276" s="11">
        <v>0</v>
      </c>
      <c r="W276" s="17">
        <v>0</v>
      </c>
      <c r="X276" s="11">
        <v>0</v>
      </c>
      <c r="Y276" s="11">
        <v>-99.94000244140625</v>
      </c>
      <c r="Z276" s="11">
        <v>-99.94000244140625</v>
      </c>
      <c r="AA276" s="11">
        <v>-99.94000244140625</v>
      </c>
      <c r="AB276" s="11">
        <v>-99.94000244140625</v>
      </c>
      <c r="AC276" s="11">
        <v>65.5</v>
      </c>
      <c r="AD276" s="11">
        <v>58.200000762939453</v>
      </c>
      <c r="AE276" s="11">
        <v>-99.94000244140625</v>
      </c>
      <c r="AF276" s="11">
        <v>72.346817016601562</v>
      </c>
      <c r="AG276" s="11">
        <v>67.303825378417969</v>
      </c>
      <c r="AH276" s="11">
        <v>5.0429916381835938</v>
      </c>
      <c r="AI276" s="11">
        <v>71.834571838378906</v>
      </c>
      <c r="AJ276" s="11">
        <v>67.303825378417969</v>
      </c>
      <c r="AK276" s="11">
        <v>4.5307464599609375</v>
      </c>
      <c r="AL276" s="17">
        <v>0</v>
      </c>
      <c r="AM276" s="11">
        <v>0</v>
      </c>
      <c r="AN276" s="11"/>
    </row>
    <row r="277" spans="1:40" x14ac:dyDescent="0.25">
      <c r="A277" s="13">
        <v>276</v>
      </c>
      <c r="B277" s="14">
        <v>41586.020833333336</v>
      </c>
      <c r="C277" s="15">
        <v>41586.020833333336</v>
      </c>
      <c r="D277" t="s">
        <v>143</v>
      </c>
      <c r="E277" t="s">
        <v>143</v>
      </c>
      <c r="F277" t="s">
        <v>144</v>
      </c>
      <c r="G277" s="2">
        <v>61.745140075683594</v>
      </c>
      <c r="H277" s="2">
        <v>94.297866821289063</v>
      </c>
      <c r="I277" s="2">
        <v>53.460147857666016</v>
      </c>
      <c r="J277" s="15">
        <v>41586.034791666665</v>
      </c>
      <c r="K277" s="2">
        <v>87.599723815917969</v>
      </c>
      <c r="L277" s="15">
        <v>41586.029930555553</v>
      </c>
      <c r="M277" s="2">
        <v>102.97470092773437</v>
      </c>
      <c r="N277" s="15">
        <v>41586.027013888888</v>
      </c>
      <c r="O277" s="17">
        <v>93</v>
      </c>
      <c r="P277" s="11">
        <v>171.20124816894531</v>
      </c>
      <c r="Q277" s="17">
        <v>2</v>
      </c>
      <c r="R277" s="11">
        <v>0.70000004768371582</v>
      </c>
      <c r="S277" s="17">
        <v>0</v>
      </c>
      <c r="T277" s="11">
        <v>0</v>
      </c>
      <c r="U277" s="17">
        <v>0</v>
      </c>
      <c r="V277" s="11">
        <v>0</v>
      </c>
      <c r="W277" s="17">
        <v>0</v>
      </c>
      <c r="X277" s="11">
        <v>0</v>
      </c>
      <c r="Y277" s="11">
        <v>-99.94000244140625</v>
      </c>
      <c r="Z277" s="11">
        <v>-99.94000244140625</v>
      </c>
      <c r="AA277" s="11">
        <v>-99.94000244140625</v>
      </c>
      <c r="AB277" s="11">
        <v>-99.94000244140625</v>
      </c>
      <c r="AC277" s="11">
        <v>63.799999237060547</v>
      </c>
      <c r="AD277" s="11">
        <v>56.900001525878906</v>
      </c>
      <c r="AE277" s="11">
        <v>-99.94000244140625</v>
      </c>
      <c r="AF277" s="11">
        <v>70.446174621582031</v>
      </c>
      <c r="AG277" s="11">
        <v>61.745140075683594</v>
      </c>
      <c r="AH277" s="11">
        <v>8.7010345458984375</v>
      </c>
      <c r="AI277" s="11">
        <v>66.937957763671875</v>
      </c>
      <c r="AJ277" s="11">
        <v>61.745140075683594</v>
      </c>
      <c r="AK277" s="11">
        <v>5.1928176879882812</v>
      </c>
      <c r="AL277" s="17">
        <v>0</v>
      </c>
      <c r="AM277" s="11">
        <v>0</v>
      </c>
      <c r="AN277" s="11"/>
    </row>
    <row r="278" spans="1:40" x14ac:dyDescent="0.25">
      <c r="A278" s="13">
        <v>277</v>
      </c>
      <c r="B278" s="14">
        <v>41586.041666666664</v>
      </c>
      <c r="C278" s="15">
        <v>41586.041666666664</v>
      </c>
      <c r="D278" t="s">
        <v>143</v>
      </c>
      <c r="E278" t="s">
        <v>143</v>
      </c>
      <c r="F278" t="s">
        <v>144</v>
      </c>
      <c r="G278" s="2">
        <v>60.188858032226563</v>
      </c>
      <c r="H278" s="2">
        <v>92.7415771484375</v>
      </c>
      <c r="I278" s="2">
        <v>53.073322296142578</v>
      </c>
      <c r="J278" s="15">
        <v>41586.044999999998</v>
      </c>
      <c r="K278" s="2">
        <v>83.846664428710938</v>
      </c>
      <c r="L278" s="15">
        <v>41586.043865740743</v>
      </c>
      <c r="M278" s="2">
        <v>103.12291717529297</v>
      </c>
      <c r="N278" s="15">
        <v>41586.043865740743</v>
      </c>
      <c r="O278" s="17">
        <v>44</v>
      </c>
      <c r="P278" s="11">
        <v>119.29875183105469</v>
      </c>
      <c r="Q278" s="17">
        <v>0</v>
      </c>
      <c r="R278" s="11">
        <v>0</v>
      </c>
      <c r="S278" s="17">
        <v>0</v>
      </c>
      <c r="T278" s="11">
        <v>0</v>
      </c>
      <c r="U278" s="17">
        <v>0</v>
      </c>
      <c r="V278" s="11">
        <v>0</v>
      </c>
      <c r="W278" s="17">
        <v>0</v>
      </c>
      <c r="X278" s="11">
        <v>0</v>
      </c>
      <c r="Y278" s="11">
        <v>-99.94000244140625</v>
      </c>
      <c r="Z278" s="11">
        <v>-99.94000244140625</v>
      </c>
      <c r="AA278" s="11">
        <v>-99.94000244140625</v>
      </c>
      <c r="AB278" s="11">
        <v>-99.94000244140625</v>
      </c>
      <c r="AC278" s="11">
        <v>62.799999237060547</v>
      </c>
      <c r="AD278" s="11">
        <v>55.600002288818359</v>
      </c>
      <c r="AE278" s="11">
        <v>-99.94000244140625</v>
      </c>
      <c r="AF278" s="11">
        <v>67.956855773925781</v>
      </c>
      <c r="AG278" s="11">
        <v>60.188858032226563</v>
      </c>
      <c r="AH278" s="11">
        <v>7.7679977416992187</v>
      </c>
      <c r="AI278" s="11">
        <v>63.809734344482422</v>
      </c>
      <c r="AJ278" s="11">
        <v>60.188858032226563</v>
      </c>
      <c r="AK278" s="11">
        <v>3.6208763122558594</v>
      </c>
      <c r="AL278" s="17">
        <v>0</v>
      </c>
      <c r="AM278" s="11">
        <v>0</v>
      </c>
      <c r="AN278" s="11"/>
    </row>
    <row r="279" spans="1:40" x14ac:dyDescent="0.25">
      <c r="A279" s="13">
        <v>278</v>
      </c>
      <c r="B279" s="14">
        <v>41586.0625</v>
      </c>
      <c r="C279" s="15">
        <v>41586.0625</v>
      </c>
      <c r="D279" t="s">
        <v>143</v>
      </c>
      <c r="E279" t="s">
        <v>143</v>
      </c>
      <c r="F279" t="s">
        <v>144</v>
      </c>
      <c r="G279" s="2">
        <v>62.301525115966797</v>
      </c>
      <c r="H279" s="2">
        <v>94.854248046875</v>
      </c>
      <c r="I279" s="2">
        <v>51.836753845214844</v>
      </c>
      <c r="J279" s="15">
        <v>41586.073206018518</v>
      </c>
      <c r="K279" s="2">
        <v>90.295783996582031</v>
      </c>
      <c r="L279" s="15">
        <v>41586.071006944447</v>
      </c>
      <c r="M279" s="2">
        <v>102.85601806640625</v>
      </c>
      <c r="N279" s="15">
        <v>41586.071006944447</v>
      </c>
      <c r="O279" s="17">
        <v>46</v>
      </c>
      <c r="P279" s="11">
        <v>210.60365295410156</v>
      </c>
      <c r="Q279" s="17">
        <v>1</v>
      </c>
      <c r="R279" s="11">
        <v>1.0000001192092896</v>
      </c>
      <c r="S279" s="17">
        <v>0</v>
      </c>
      <c r="T279" s="11">
        <v>0</v>
      </c>
      <c r="U279" s="17">
        <v>0</v>
      </c>
      <c r="V279" s="11">
        <v>0</v>
      </c>
      <c r="W279" s="17">
        <v>0</v>
      </c>
      <c r="X279" s="11">
        <v>0</v>
      </c>
      <c r="Y279" s="11">
        <v>-99.94000244140625</v>
      </c>
      <c r="Z279" s="11">
        <v>-99.94000244140625</v>
      </c>
      <c r="AA279" s="11">
        <v>-99.94000244140625</v>
      </c>
      <c r="AB279" s="11">
        <v>-99.94000244140625</v>
      </c>
      <c r="AC279" s="11">
        <v>64.200004577636719</v>
      </c>
      <c r="AD279" s="11">
        <v>56.400001525878906</v>
      </c>
      <c r="AE279" s="11">
        <v>-99.94000244140625</v>
      </c>
      <c r="AF279" s="11">
        <v>69.988533020019531</v>
      </c>
      <c r="AG279" s="11">
        <v>62.301525115966797</v>
      </c>
      <c r="AH279" s="11">
        <v>7.6870079040527344</v>
      </c>
      <c r="AI279" s="11">
        <v>65.303840637207031</v>
      </c>
      <c r="AJ279" s="11">
        <v>62.301525115966797</v>
      </c>
      <c r="AK279" s="11">
        <v>3.0023155212402344</v>
      </c>
      <c r="AL279" s="17">
        <v>0</v>
      </c>
      <c r="AM279" s="11">
        <v>0</v>
      </c>
      <c r="AN279" s="11"/>
    </row>
    <row r="280" spans="1:40" x14ac:dyDescent="0.25">
      <c r="A280" s="13">
        <v>279</v>
      </c>
      <c r="B280" s="14">
        <v>41586.083333333336</v>
      </c>
      <c r="C280" s="15">
        <v>41586.083333333336</v>
      </c>
      <c r="D280" t="s">
        <v>143</v>
      </c>
      <c r="E280" t="s">
        <v>143</v>
      </c>
      <c r="F280" t="s">
        <v>144</v>
      </c>
      <c r="G280" s="2">
        <v>59.889034271240234</v>
      </c>
      <c r="H280" s="2">
        <v>92.441757202148438</v>
      </c>
      <c r="I280" s="2">
        <v>48.429588317871094</v>
      </c>
      <c r="J280" s="15">
        <v>41586.103344907409</v>
      </c>
      <c r="K280" s="2">
        <v>85.340179443359375</v>
      </c>
      <c r="L280" s="15">
        <v>41586.089363425926</v>
      </c>
      <c r="M280" s="2">
        <v>108.82137298583984</v>
      </c>
      <c r="N280" s="15">
        <v>41586.089363425926</v>
      </c>
      <c r="O280" s="17">
        <v>35</v>
      </c>
      <c r="P280" s="11">
        <v>94.799125671386719</v>
      </c>
      <c r="Q280" s="17">
        <v>0</v>
      </c>
      <c r="R280" s="11">
        <v>0</v>
      </c>
      <c r="S280" s="17">
        <v>0</v>
      </c>
      <c r="T280" s="11">
        <v>0</v>
      </c>
      <c r="U280" s="17">
        <v>0</v>
      </c>
      <c r="V280" s="11">
        <v>0</v>
      </c>
      <c r="W280" s="17">
        <v>0</v>
      </c>
      <c r="X280" s="11">
        <v>0</v>
      </c>
      <c r="Y280" s="11">
        <v>-99.94000244140625</v>
      </c>
      <c r="Z280" s="11">
        <v>-99.94000244140625</v>
      </c>
      <c r="AA280" s="11">
        <v>-99.94000244140625</v>
      </c>
      <c r="AB280" s="11">
        <v>-99.94000244140625</v>
      </c>
      <c r="AC280" s="11">
        <v>62</v>
      </c>
      <c r="AD280" s="11">
        <v>55.100002288818359</v>
      </c>
      <c r="AE280" s="11">
        <v>-99.94000244140625</v>
      </c>
      <c r="AF280" s="11">
        <v>65.809440612792969</v>
      </c>
      <c r="AG280" s="11">
        <v>59.889034271240234</v>
      </c>
      <c r="AH280" s="11">
        <v>5.9204063415527344</v>
      </c>
      <c r="AI280" s="11">
        <v>64.524795532226563</v>
      </c>
      <c r="AJ280" s="11">
        <v>59.889034271240234</v>
      </c>
      <c r="AK280" s="11">
        <v>4.6357612609863281</v>
      </c>
      <c r="AL280" s="17">
        <v>0</v>
      </c>
      <c r="AM280" s="11">
        <v>0</v>
      </c>
      <c r="AN280" s="11"/>
    </row>
    <row r="281" spans="1:40" x14ac:dyDescent="0.25">
      <c r="A281" s="13">
        <v>280</v>
      </c>
      <c r="B281" s="14">
        <v>41586.104166666664</v>
      </c>
      <c r="C281" s="15">
        <v>41586.104166666664</v>
      </c>
      <c r="D281" t="s">
        <v>143</v>
      </c>
      <c r="E281" t="s">
        <v>143</v>
      </c>
      <c r="F281" t="s">
        <v>144</v>
      </c>
      <c r="G281" s="2">
        <v>60.690593719482422</v>
      </c>
      <c r="H281" s="2">
        <v>93.243316650390625</v>
      </c>
      <c r="I281" s="2">
        <v>46.662391662597656</v>
      </c>
      <c r="J281" s="15">
        <v>41586.106851851851</v>
      </c>
      <c r="K281" s="2">
        <v>85.320701599121094</v>
      </c>
      <c r="L281" s="15">
        <v>41586.106053240743</v>
      </c>
      <c r="M281" s="2">
        <v>107.88468933105469</v>
      </c>
      <c r="N281" s="15">
        <v>41586.106053240743</v>
      </c>
      <c r="O281" s="17">
        <v>50</v>
      </c>
      <c r="P281" s="11">
        <v>136.59913635253906</v>
      </c>
      <c r="Q281" s="17">
        <v>0</v>
      </c>
      <c r="R281" s="11">
        <v>0</v>
      </c>
      <c r="S281" s="17">
        <v>0</v>
      </c>
      <c r="T281" s="11">
        <v>0</v>
      </c>
      <c r="U281" s="17">
        <v>0</v>
      </c>
      <c r="V281" s="11">
        <v>0</v>
      </c>
      <c r="W281" s="17">
        <v>0</v>
      </c>
      <c r="X281" s="11">
        <v>0</v>
      </c>
      <c r="Y281" s="11">
        <v>-99.94000244140625</v>
      </c>
      <c r="Z281" s="11">
        <v>-99.94000244140625</v>
      </c>
      <c r="AA281" s="11">
        <v>-99.94000244140625</v>
      </c>
      <c r="AB281" s="11">
        <v>-99.94000244140625</v>
      </c>
      <c r="AC281" s="11">
        <v>63.100002288818359</v>
      </c>
      <c r="AD281" s="11">
        <v>54</v>
      </c>
      <c r="AE281" s="11">
        <v>-99.94000244140625</v>
      </c>
      <c r="AF281" s="11">
        <v>70.561271667480469</v>
      </c>
      <c r="AG281" s="11">
        <v>60.690593719482422</v>
      </c>
      <c r="AH281" s="11">
        <v>9.8706779479980469</v>
      </c>
      <c r="AI281" s="11">
        <v>65.189559936523437</v>
      </c>
      <c r="AJ281" s="11">
        <v>60.690593719482422</v>
      </c>
      <c r="AK281" s="11">
        <v>4.4989662170410156</v>
      </c>
      <c r="AL281" s="17">
        <v>0</v>
      </c>
      <c r="AM281" s="11">
        <v>0</v>
      </c>
      <c r="AN281" s="11"/>
    </row>
    <row r="282" spans="1:40" x14ac:dyDescent="0.25">
      <c r="A282" s="13">
        <v>281</v>
      </c>
      <c r="B282" s="14">
        <v>41586.125</v>
      </c>
      <c r="C282" s="15">
        <v>41586.125</v>
      </c>
      <c r="D282" t="s">
        <v>143</v>
      </c>
      <c r="E282" t="s">
        <v>143</v>
      </c>
      <c r="F282" t="s">
        <v>144</v>
      </c>
      <c r="G282" s="2">
        <v>59.499011993408203</v>
      </c>
      <c r="H282" s="2">
        <v>92.051734924316406</v>
      </c>
      <c r="I282" s="2">
        <v>47.245918273925781</v>
      </c>
      <c r="J282" s="15">
        <v>41586.139016203706</v>
      </c>
      <c r="K282" s="2">
        <v>76.027984619140625</v>
      </c>
      <c r="L282" s="15">
        <v>41586.133877314816</v>
      </c>
      <c r="M282" s="2">
        <v>89.602607727050781</v>
      </c>
      <c r="N282" s="15">
        <v>41586.129733796297</v>
      </c>
      <c r="O282" s="17">
        <v>57</v>
      </c>
      <c r="P282" s="11">
        <v>134.39900207519531</v>
      </c>
      <c r="Q282" s="17">
        <v>0</v>
      </c>
      <c r="R282" s="11">
        <v>0</v>
      </c>
      <c r="S282" s="17">
        <v>0</v>
      </c>
      <c r="T282" s="11">
        <v>0</v>
      </c>
      <c r="U282" s="17">
        <v>0</v>
      </c>
      <c r="V282" s="11">
        <v>0</v>
      </c>
      <c r="W282" s="17">
        <v>0</v>
      </c>
      <c r="X282" s="11">
        <v>0</v>
      </c>
      <c r="Y282" s="11">
        <v>-99.94000244140625</v>
      </c>
      <c r="Z282" s="11">
        <v>-99.94000244140625</v>
      </c>
      <c r="AA282" s="11">
        <v>-99.94000244140625</v>
      </c>
      <c r="AB282" s="11">
        <v>-99.94000244140625</v>
      </c>
      <c r="AC282" s="11">
        <v>62.700000762939453</v>
      </c>
      <c r="AD282" s="11">
        <v>52.299999237060547</v>
      </c>
      <c r="AE282" s="11">
        <v>-99.94000244140625</v>
      </c>
      <c r="AF282" s="11">
        <v>68.429878234863281</v>
      </c>
      <c r="AG282" s="11">
        <v>59.499011993408203</v>
      </c>
      <c r="AH282" s="11">
        <v>8.9308662414550781</v>
      </c>
      <c r="AI282" s="11">
        <v>62.018333435058594</v>
      </c>
      <c r="AJ282" s="11">
        <v>59.499011993408203</v>
      </c>
      <c r="AK282" s="11">
        <v>2.5193214416503906</v>
      </c>
      <c r="AL282" s="17">
        <v>0</v>
      </c>
      <c r="AM282" s="11">
        <v>0</v>
      </c>
      <c r="AN282" s="11"/>
    </row>
    <row r="283" spans="1:40" x14ac:dyDescent="0.25">
      <c r="A283" s="13">
        <v>282</v>
      </c>
      <c r="B283" s="14">
        <v>41586.145833333336</v>
      </c>
      <c r="C283" s="15">
        <v>41586.145833333336</v>
      </c>
      <c r="D283" t="s">
        <v>143</v>
      </c>
      <c r="E283" t="s">
        <v>143</v>
      </c>
      <c r="F283" t="s">
        <v>144</v>
      </c>
      <c r="G283" s="2">
        <v>60.028545379638672</v>
      </c>
      <c r="H283" s="2">
        <v>92.581268310546875</v>
      </c>
      <c r="I283" s="2">
        <v>46.193309783935547</v>
      </c>
      <c r="J283" s="15">
        <v>41586.156770833331</v>
      </c>
      <c r="K283" s="2">
        <v>85.748847961425781</v>
      </c>
      <c r="L283" s="15">
        <v>41586.158113425925</v>
      </c>
      <c r="M283" s="2">
        <v>102.82796478271484</v>
      </c>
      <c r="N283" s="15">
        <v>41586.158113425925</v>
      </c>
      <c r="O283" s="17">
        <v>60</v>
      </c>
      <c r="P283" s="11">
        <v>145.09965515136719</v>
      </c>
      <c r="Q283" s="17">
        <v>0</v>
      </c>
      <c r="R283" s="11">
        <v>0</v>
      </c>
      <c r="S283" s="17">
        <v>0</v>
      </c>
      <c r="T283" s="11">
        <v>0</v>
      </c>
      <c r="U283" s="17">
        <v>0</v>
      </c>
      <c r="V283" s="11">
        <v>0</v>
      </c>
      <c r="W283" s="17">
        <v>0</v>
      </c>
      <c r="X283" s="11">
        <v>0</v>
      </c>
      <c r="Y283" s="11">
        <v>-99.94000244140625</v>
      </c>
      <c r="Z283" s="11">
        <v>-99.94000244140625</v>
      </c>
      <c r="AA283" s="11">
        <v>-99.94000244140625</v>
      </c>
      <c r="AB283" s="11">
        <v>-99.94000244140625</v>
      </c>
      <c r="AC283" s="11">
        <v>63.200000762939453</v>
      </c>
      <c r="AD283" s="11">
        <v>49.299999237060547</v>
      </c>
      <c r="AE283" s="11">
        <v>-99.94000244140625</v>
      </c>
      <c r="AF283" s="11">
        <v>68.5589599609375</v>
      </c>
      <c r="AG283" s="11">
        <v>60.028545379638672</v>
      </c>
      <c r="AH283" s="11">
        <v>8.5304145812988281</v>
      </c>
      <c r="AI283" s="11">
        <v>63.869033813476563</v>
      </c>
      <c r="AJ283" s="11">
        <v>60.028545379638672</v>
      </c>
      <c r="AK283" s="11">
        <v>3.8404884338378906</v>
      </c>
      <c r="AL283" s="17">
        <v>0</v>
      </c>
      <c r="AM283" s="11">
        <v>0</v>
      </c>
      <c r="AN283" s="11"/>
    </row>
    <row r="284" spans="1:40" x14ac:dyDescent="0.25">
      <c r="A284" s="13">
        <v>283</v>
      </c>
      <c r="B284" s="14">
        <v>41586.166666666664</v>
      </c>
      <c r="C284" s="15">
        <v>41586.166666666664</v>
      </c>
      <c r="D284" t="s">
        <v>143</v>
      </c>
      <c r="E284" t="s">
        <v>143</v>
      </c>
      <c r="F284" t="s">
        <v>144</v>
      </c>
      <c r="G284" s="2">
        <v>61.182720184326172</v>
      </c>
      <c r="H284" s="2">
        <v>93.735443115234375</v>
      </c>
      <c r="I284" s="2">
        <v>45.896923065185547</v>
      </c>
      <c r="J284" s="15">
        <v>41586.167187500003</v>
      </c>
      <c r="K284" s="2">
        <v>85.321914672851562</v>
      </c>
      <c r="L284" s="15">
        <v>41586.168645833335</v>
      </c>
      <c r="M284" s="2">
        <v>104.18777465820312</v>
      </c>
      <c r="N284" s="15">
        <v>41586.168645833335</v>
      </c>
      <c r="O284" s="17">
        <v>66</v>
      </c>
      <c r="P284" s="11">
        <v>225.30455017089844</v>
      </c>
      <c r="Q284" s="17">
        <v>0</v>
      </c>
      <c r="R284" s="11">
        <v>0</v>
      </c>
      <c r="S284" s="17">
        <v>0</v>
      </c>
      <c r="T284" s="11">
        <v>0</v>
      </c>
      <c r="U284" s="17">
        <v>0</v>
      </c>
      <c r="V284" s="11">
        <v>0</v>
      </c>
      <c r="W284" s="17">
        <v>0</v>
      </c>
      <c r="X284" s="11">
        <v>0</v>
      </c>
      <c r="Y284" s="11">
        <v>-99.94000244140625</v>
      </c>
      <c r="Z284" s="11">
        <v>-99.94000244140625</v>
      </c>
      <c r="AA284" s="11">
        <v>-99.94000244140625</v>
      </c>
      <c r="AB284" s="11">
        <v>-99.94000244140625</v>
      </c>
      <c r="AC284" s="11">
        <v>64.5</v>
      </c>
      <c r="AD284" s="11">
        <v>50.400001525878906</v>
      </c>
      <c r="AE284" s="11">
        <v>-99.94000244140625</v>
      </c>
      <c r="AF284" s="11">
        <v>69.526634216308594</v>
      </c>
      <c r="AG284" s="11">
        <v>61.182720184326172</v>
      </c>
      <c r="AH284" s="11">
        <v>8.3439140319824219</v>
      </c>
      <c r="AI284" s="11">
        <v>65.197418212890625</v>
      </c>
      <c r="AJ284" s="11">
        <v>61.182720184326172</v>
      </c>
      <c r="AK284" s="11">
        <v>4.0146980285644531</v>
      </c>
      <c r="AL284" s="17">
        <v>0</v>
      </c>
      <c r="AM284" s="11">
        <v>0</v>
      </c>
      <c r="AN284" s="11"/>
    </row>
    <row r="285" spans="1:40" x14ac:dyDescent="0.25">
      <c r="A285" s="13">
        <v>284</v>
      </c>
      <c r="B285" s="14">
        <v>41586.1875</v>
      </c>
      <c r="C285" s="15">
        <v>41586.1875</v>
      </c>
      <c r="D285" t="s">
        <v>143</v>
      </c>
      <c r="E285" t="s">
        <v>143</v>
      </c>
      <c r="F285" t="s">
        <v>144</v>
      </c>
      <c r="G285" s="2">
        <v>63.335044860839844</v>
      </c>
      <c r="H285" s="2">
        <v>95.887771606445312</v>
      </c>
      <c r="I285" s="2">
        <v>47.08880615234375</v>
      </c>
      <c r="J285" s="15">
        <v>41586.198078703703</v>
      </c>
      <c r="K285" s="2">
        <v>81.145751953125</v>
      </c>
      <c r="L285" s="15">
        <v>41586.203356481485</v>
      </c>
      <c r="M285" s="2">
        <v>100.07912445068359</v>
      </c>
      <c r="N285" s="15">
        <v>41586.191516203704</v>
      </c>
      <c r="O285" s="17">
        <v>95</v>
      </c>
      <c r="P285" s="11">
        <v>406.31558227539062</v>
      </c>
      <c r="Q285" s="17">
        <v>0</v>
      </c>
      <c r="R285" s="11">
        <v>0</v>
      </c>
      <c r="S285" s="17">
        <v>0</v>
      </c>
      <c r="T285" s="11">
        <v>0</v>
      </c>
      <c r="U285" s="17">
        <v>0</v>
      </c>
      <c r="V285" s="11">
        <v>0</v>
      </c>
      <c r="W285" s="17">
        <v>0</v>
      </c>
      <c r="X285" s="11">
        <v>0</v>
      </c>
      <c r="Y285" s="11">
        <v>-99.94000244140625</v>
      </c>
      <c r="Z285" s="11">
        <v>-99.94000244140625</v>
      </c>
      <c r="AA285" s="11">
        <v>-99.94000244140625</v>
      </c>
      <c r="AB285" s="11">
        <v>-99.94000244140625</v>
      </c>
      <c r="AC285" s="11">
        <v>66.5</v>
      </c>
      <c r="AD285" s="11">
        <v>53.299999237060547</v>
      </c>
      <c r="AE285" s="11">
        <v>-99.94000244140625</v>
      </c>
      <c r="AF285" s="11">
        <v>72.952743530273438</v>
      </c>
      <c r="AG285" s="11">
        <v>63.335044860839844</v>
      </c>
      <c r="AH285" s="11">
        <v>9.6176986694335938</v>
      </c>
      <c r="AI285" s="11">
        <v>65.835700988769531</v>
      </c>
      <c r="AJ285" s="11">
        <v>63.335044860839844</v>
      </c>
      <c r="AK285" s="11">
        <v>2.5006561279296875</v>
      </c>
      <c r="AL285" s="17">
        <v>0</v>
      </c>
      <c r="AM285" s="11">
        <v>0</v>
      </c>
      <c r="AN285" s="11"/>
    </row>
    <row r="286" spans="1:40" x14ac:dyDescent="0.25">
      <c r="A286" s="13">
        <v>285</v>
      </c>
      <c r="B286" s="14">
        <v>41586.208333333336</v>
      </c>
      <c r="C286" s="15">
        <v>41586.208333333336</v>
      </c>
      <c r="D286" t="s">
        <v>143</v>
      </c>
      <c r="E286" t="s">
        <v>143</v>
      </c>
      <c r="F286" t="s">
        <v>144</v>
      </c>
      <c r="G286" s="2">
        <v>65.769203186035156</v>
      </c>
      <c r="H286" s="2">
        <v>98.321929931640625</v>
      </c>
      <c r="I286" s="2">
        <v>47.996875762939453</v>
      </c>
      <c r="J286" s="15">
        <v>41586.218518518515</v>
      </c>
      <c r="K286" s="2">
        <v>91.154701232910156</v>
      </c>
      <c r="L286" s="15">
        <v>41586.220833333333</v>
      </c>
      <c r="M286" s="2">
        <v>99.976593017578125</v>
      </c>
      <c r="N286" s="15">
        <v>41586.227384259262</v>
      </c>
      <c r="O286" s="17">
        <v>113</v>
      </c>
      <c r="P286" s="11">
        <v>580.70526123046875</v>
      </c>
      <c r="Q286" s="17">
        <v>1</v>
      </c>
      <c r="R286" s="11">
        <v>2.6999995708465576</v>
      </c>
      <c r="S286" s="17">
        <v>0</v>
      </c>
      <c r="T286" s="11">
        <v>0</v>
      </c>
      <c r="U286" s="17">
        <v>0</v>
      </c>
      <c r="V286" s="11">
        <v>0</v>
      </c>
      <c r="W286" s="17">
        <v>0</v>
      </c>
      <c r="X286" s="11">
        <v>0</v>
      </c>
      <c r="Y286" s="11">
        <v>-99.94000244140625</v>
      </c>
      <c r="Z286" s="11">
        <v>-99.94000244140625</v>
      </c>
      <c r="AA286" s="11">
        <v>-99.94000244140625</v>
      </c>
      <c r="AB286" s="11">
        <v>-99.94000244140625</v>
      </c>
      <c r="AC286" s="11">
        <v>67.700004577636719</v>
      </c>
      <c r="AD286" s="11">
        <v>55.700000762939453</v>
      </c>
      <c r="AE286" s="11">
        <v>-99.94000244140625</v>
      </c>
      <c r="AF286" s="11">
        <v>73.374443054199219</v>
      </c>
      <c r="AG286" s="11">
        <v>65.769203186035156</v>
      </c>
      <c r="AH286" s="11">
        <v>7.6052398681640625</v>
      </c>
      <c r="AI286" s="11">
        <v>68.812423706054687</v>
      </c>
      <c r="AJ286" s="11">
        <v>65.769203186035156</v>
      </c>
      <c r="AK286" s="11">
        <v>3.0432205200195313</v>
      </c>
      <c r="AL286" s="17">
        <v>0</v>
      </c>
      <c r="AM286" s="11">
        <v>0</v>
      </c>
      <c r="AN286" s="11"/>
    </row>
    <row r="287" spans="1:40" x14ac:dyDescent="0.25">
      <c r="A287" s="13">
        <v>286</v>
      </c>
      <c r="B287" s="14">
        <v>41586.229166666664</v>
      </c>
      <c r="C287" s="15">
        <v>41586.229166666664</v>
      </c>
      <c r="D287" t="s">
        <v>143</v>
      </c>
      <c r="E287" t="s">
        <v>143</v>
      </c>
      <c r="F287" t="s">
        <v>144</v>
      </c>
      <c r="G287" s="2">
        <v>65.757774353027344</v>
      </c>
      <c r="H287" s="2">
        <v>98.310501098632812</v>
      </c>
      <c r="I287" s="2">
        <v>49.435111999511719</v>
      </c>
      <c r="J287" s="15">
        <v>41586.23951388889</v>
      </c>
      <c r="K287" s="2">
        <v>79.75677490234375</v>
      </c>
      <c r="L287" s="15">
        <v>41586.247881944444</v>
      </c>
      <c r="M287" s="2">
        <v>92.555999755859375</v>
      </c>
      <c r="N287" s="15">
        <v>41586.242893518516</v>
      </c>
      <c r="O287" s="17">
        <v>92</v>
      </c>
      <c r="P287" s="11">
        <v>967.51080322265625</v>
      </c>
      <c r="Q287" s="17">
        <v>0</v>
      </c>
      <c r="R287" s="11">
        <v>0</v>
      </c>
      <c r="S287" s="17">
        <v>0</v>
      </c>
      <c r="T287" s="11">
        <v>0</v>
      </c>
      <c r="U287" s="17">
        <v>0</v>
      </c>
      <c r="V287" s="11">
        <v>0</v>
      </c>
      <c r="W287" s="17">
        <v>0</v>
      </c>
      <c r="X287" s="11">
        <v>0</v>
      </c>
      <c r="Y287" s="11">
        <v>-99.94000244140625</v>
      </c>
      <c r="Z287" s="11">
        <v>-99.94000244140625</v>
      </c>
      <c r="AA287" s="11">
        <v>-99.94000244140625</v>
      </c>
      <c r="AB287" s="11">
        <v>-99.94000244140625</v>
      </c>
      <c r="AC287" s="11">
        <v>68.400001525878906</v>
      </c>
      <c r="AD287" s="11">
        <v>58.299999237060547</v>
      </c>
      <c r="AE287" s="11">
        <v>-99.94000244140625</v>
      </c>
      <c r="AF287" s="11">
        <v>76.5609130859375</v>
      </c>
      <c r="AG287" s="11">
        <v>65.757774353027344</v>
      </c>
      <c r="AH287" s="11">
        <v>10.803138732910156</v>
      </c>
      <c r="AI287" s="11">
        <v>66.916061401367188</v>
      </c>
      <c r="AJ287" s="11">
        <v>65.757774353027344</v>
      </c>
      <c r="AK287" s="11">
        <v>1.1582870483398437</v>
      </c>
      <c r="AL287" s="17">
        <v>0</v>
      </c>
      <c r="AM287" s="11">
        <v>0</v>
      </c>
      <c r="AN287" s="11"/>
    </row>
    <row r="288" spans="1:40" x14ac:dyDescent="0.25">
      <c r="A288" s="13">
        <v>287</v>
      </c>
      <c r="B288" s="14">
        <v>41586.25</v>
      </c>
      <c r="C288" s="15">
        <v>41586.25</v>
      </c>
      <c r="D288" t="s">
        <v>143</v>
      </c>
      <c r="E288" t="s">
        <v>143</v>
      </c>
      <c r="F288" t="s">
        <v>144</v>
      </c>
      <c r="G288" s="2">
        <v>67.067146301269531</v>
      </c>
      <c r="H288" s="2">
        <v>99.619873046875</v>
      </c>
      <c r="I288" s="2">
        <v>53.416393280029297</v>
      </c>
      <c r="J288" s="15">
        <v>41586.250231481485</v>
      </c>
      <c r="K288" s="2">
        <v>80.869186401367188</v>
      </c>
      <c r="L288" s="15">
        <v>41586.261666666665</v>
      </c>
      <c r="M288" s="2">
        <v>100.49716949462891</v>
      </c>
      <c r="N288" s="15">
        <v>41586.252615740741</v>
      </c>
      <c r="O288" s="17">
        <v>79</v>
      </c>
      <c r="P288" s="11">
        <v>1285.8331298828125</v>
      </c>
      <c r="Q288" s="17">
        <v>0</v>
      </c>
      <c r="R288" s="11">
        <v>0</v>
      </c>
      <c r="S288" s="17">
        <v>0</v>
      </c>
      <c r="T288" s="11">
        <v>0</v>
      </c>
      <c r="U288" s="17">
        <v>0</v>
      </c>
      <c r="V288" s="11">
        <v>0</v>
      </c>
      <c r="W288" s="17">
        <v>0</v>
      </c>
      <c r="X288" s="11">
        <v>0</v>
      </c>
      <c r="Y288" s="11">
        <v>-99.94000244140625</v>
      </c>
      <c r="Z288" s="11">
        <v>-99.94000244140625</v>
      </c>
      <c r="AA288" s="11">
        <v>-99.94000244140625</v>
      </c>
      <c r="AB288" s="11">
        <v>-99.94000244140625</v>
      </c>
      <c r="AC288" s="11">
        <v>69.5</v>
      </c>
      <c r="AD288" s="11">
        <v>60.400001525878906</v>
      </c>
      <c r="AE288" s="11">
        <v>-99.94000244140625</v>
      </c>
      <c r="AF288" s="11">
        <v>77.127960205078125</v>
      </c>
      <c r="AG288" s="11">
        <v>67.067146301269531</v>
      </c>
      <c r="AH288" s="11">
        <v>10.060813903808594</v>
      </c>
      <c r="AI288" s="11">
        <v>68.668197631835938</v>
      </c>
      <c r="AJ288" s="11">
        <v>67.067146301269531</v>
      </c>
      <c r="AK288" s="11">
        <v>1.6010513305664063</v>
      </c>
      <c r="AL288" s="17">
        <v>0</v>
      </c>
      <c r="AM288" s="11">
        <v>0</v>
      </c>
      <c r="AN288" s="11"/>
    </row>
    <row r="289" spans="1:40" x14ac:dyDescent="0.25">
      <c r="A289" s="13">
        <v>288</v>
      </c>
      <c r="B289" s="14">
        <v>41586.270833333336</v>
      </c>
      <c r="C289" s="15">
        <v>41586.270833333336</v>
      </c>
      <c r="D289" t="s">
        <v>143</v>
      </c>
      <c r="E289" t="s">
        <v>143</v>
      </c>
      <c r="F289" t="s">
        <v>144</v>
      </c>
      <c r="G289" s="2">
        <v>68.694038391113281</v>
      </c>
      <c r="H289" s="2">
        <v>101.24676513671875</v>
      </c>
      <c r="I289" s="2">
        <v>58.747455596923828</v>
      </c>
      <c r="J289" s="15">
        <v>41586.281319444446</v>
      </c>
      <c r="K289" s="2">
        <v>96.795028686523438</v>
      </c>
      <c r="L289" s="15">
        <v>41586.286307870374</v>
      </c>
      <c r="M289" s="2">
        <v>109.38289642333984</v>
      </c>
      <c r="N289" s="15">
        <v>41586.286307870374</v>
      </c>
      <c r="O289" s="17">
        <v>44</v>
      </c>
      <c r="P289" s="11">
        <v>1646.045166015625</v>
      </c>
      <c r="Q289" s="17">
        <v>2</v>
      </c>
      <c r="R289" s="11">
        <v>1.7000002861022949</v>
      </c>
      <c r="S289" s="17">
        <v>0</v>
      </c>
      <c r="T289" s="11">
        <v>0</v>
      </c>
      <c r="U289" s="17">
        <v>0</v>
      </c>
      <c r="V289" s="11">
        <v>0</v>
      </c>
      <c r="W289" s="17">
        <v>0</v>
      </c>
      <c r="X289" s="11">
        <v>0</v>
      </c>
      <c r="Y289" s="11">
        <v>-99.94000244140625</v>
      </c>
      <c r="Z289" s="11">
        <v>-99.94000244140625</v>
      </c>
      <c r="AA289" s="11">
        <v>-99.94000244140625</v>
      </c>
      <c r="AB289" s="11">
        <v>-99.94000244140625</v>
      </c>
      <c r="AC289" s="11">
        <v>70</v>
      </c>
      <c r="AD289" s="11">
        <v>63.799999237060547</v>
      </c>
      <c r="AE289" s="11">
        <v>-99.94000244140625</v>
      </c>
      <c r="AF289" s="11">
        <v>79.302040100097656</v>
      </c>
      <c r="AG289" s="11">
        <v>68.694038391113281</v>
      </c>
      <c r="AH289" s="11">
        <v>10.608001708984375</v>
      </c>
      <c r="AI289" s="11">
        <v>72.82781982421875</v>
      </c>
      <c r="AJ289" s="11">
        <v>68.694038391113281</v>
      </c>
      <c r="AK289" s="11">
        <v>4.1337814331054687</v>
      </c>
      <c r="AL289" s="17">
        <v>0</v>
      </c>
      <c r="AM289" s="11">
        <v>0</v>
      </c>
      <c r="AN289" s="11"/>
    </row>
    <row r="290" spans="1:40" x14ac:dyDescent="0.25">
      <c r="B290" s="14"/>
    </row>
    <row r="291" spans="1:40" x14ac:dyDescent="0.25">
      <c r="B291" s="14"/>
    </row>
    <row r="292" spans="1:40" x14ac:dyDescent="0.25">
      <c r="B292" s="14"/>
    </row>
    <row r="293" spans="1:40" x14ac:dyDescent="0.25">
      <c r="B293" s="14"/>
    </row>
    <row r="294" spans="1:40" x14ac:dyDescent="0.25">
      <c r="B294" s="14"/>
    </row>
    <row r="295" spans="1:40" x14ac:dyDescent="0.25">
      <c r="B295" s="14"/>
    </row>
    <row r="296" spans="1:40" x14ac:dyDescent="0.25">
      <c r="B296" s="14"/>
    </row>
    <row r="297" spans="1:40" x14ac:dyDescent="0.25">
      <c r="B297" s="14"/>
    </row>
    <row r="298" spans="1:40" x14ac:dyDescent="0.25">
      <c r="B298" s="14"/>
    </row>
    <row r="299" spans="1:40" x14ac:dyDescent="0.25">
      <c r="B299" s="14"/>
    </row>
    <row r="300" spans="1:40" x14ac:dyDescent="0.25">
      <c r="B300" s="14"/>
    </row>
    <row r="301" spans="1:40" x14ac:dyDescent="0.25">
      <c r="B301" s="14"/>
    </row>
    <row r="302" spans="1:40" x14ac:dyDescent="0.25">
      <c r="B302" s="14"/>
    </row>
    <row r="303" spans="1:40" x14ac:dyDescent="0.25">
      <c r="B303" s="14"/>
    </row>
    <row r="304" spans="1:40" x14ac:dyDescent="0.25">
      <c r="B304" s="14"/>
    </row>
    <row r="305" spans="2:2" x14ac:dyDescent="0.25">
      <c r="B305" s="14"/>
    </row>
    <row r="306" spans="2:2" x14ac:dyDescent="0.25">
      <c r="B306" s="14"/>
    </row>
    <row r="307" spans="2:2" x14ac:dyDescent="0.25">
      <c r="B307" s="14"/>
    </row>
    <row r="308" spans="2:2" x14ac:dyDescent="0.25">
      <c r="B308" s="14"/>
    </row>
    <row r="309" spans="2:2" x14ac:dyDescent="0.25">
      <c r="B309" s="14"/>
    </row>
    <row r="310" spans="2:2" x14ac:dyDescent="0.25">
      <c r="B310" s="14"/>
    </row>
    <row r="311" spans="2:2" x14ac:dyDescent="0.25">
      <c r="B311" s="14"/>
    </row>
    <row r="312" spans="2:2" x14ac:dyDescent="0.25">
      <c r="B312" s="14"/>
    </row>
    <row r="313" spans="2:2" x14ac:dyDescent="0.25">
      <c r="B313" s="14"/>
    </row>
    <row r="314" spans="2:2" x14ac:dyDescent="0.25">
      <c r="B314" s="14"/>
    </row>
    <row r="315" spans="2:2" x14ac:dyDescent="0.25">
      <c r="B315" s="14"/>
    </row>
    <row r="316" spans="2:2" x14ac:dyDescent="0.25">
      <c r="B316" s="14"/>
    </row>
    <row r="317" spans="2:2" x14ac:dyDescent="0.25">
      <c r="B317" s="14"/>
    </row>
    <row r="318" spans="2:2" x14ac:dyDescent="0.25">
      <c r="B318" s="14"/>
    </row>
    <row r="319" spans="2:2" x14ac:dyDescent="0.25">
      <c r="B319" s="14"/>
    </row>
    <row r="320" spans="2:2" x14ac:dyDescent="0.25">
      <c r="B320" s="14"/>
    </row>
    <row r="321" spans="2:2" x14ac:dyDescent="0.25">
      <c r="B321" s="14"/>
    </row>
    <row r="322" spans="2:2" x14ac:dyDescent="0.25">
      <c r="B322" s="14"/>
    </row>
    <row r="323" spans="2:2" x14ac:dyDescent="0.25">
      <c r="B323" s="14"/>
    </row>
    <row r="324" spans="2:2" x14ac:dyDescent="0.25">
      <c r="B324" s="14"/>
    </row>
    <row r="325" spans="2:2" x14ac:dyDescent="0.25">
      <c r="B325" s="14"/>
    </row>
    <row r="326" spans="2:2" x14ac:dyDescent="0.25">
      <c r="B326" s="14"/>
    </row>
    <row r="327" spans="2:2" x14ac:dyDescent="0.25">
      <c r="B327" s="14"/>
    </row>
    <row r="328" spans="2:2" x14ac:dyDescent="0.25">
      <c r="B328" s="14"/>
    </row>
    <row r="329" spans="2:2" x14ac:dyDescent="0.25">
      <c r="B329" s="14"/>
    </row>
    <row r="330" spans="2:2" x14ac:dyDescent="0.25">
      <c r="B330" s="14"/>
    </row>
    <row r="331" spans="2:2" x14ac:dyDescent="0.25">
      <c r="B331" s="14"/>
    </row>
    <row r="332" spans="2:2" x14ac:dyDescent="0.25">
      <c r="B332" s="14"/>
    </row>
    <row r="333" spans="2:2" x14ac:dyDescent="0.25">
      <c r="B333" s="14"/>
    </row>
    <row r="334" spans="2:2" x14ac:dyDescent="0.25">
      <c r="B334" s="14"/>
    </row>
    <row r="335" spans="2:2" x14ac:dyDescent="0.25">
      <c r="B335" s="14"/>
    </row>
    <row r="336" spans="2:2" x14ac:dyDescent="0.25">
      <c r="B336" s="14"/>
    </row>
  </sheetData>
  <conditionalFormatting sqref="B2:F289 J2:J289 L2:L289 N2:X289 AE2:AE289 AH2:AH289 AK2:AN289 B290:B336">
    <cfRule type="cellIs" dxfId="4" priority="1" stopIfTrue="1" operator="lessThan">
      <formula>-99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workbookViewId="0"/>
  </sheetViews>
  <sheetFormatPr defaultRowHeight="15" x14ac:dyDescent="0.25"/>
  <cols>
    <col min="1" max="1" width="8.5703125" bestFit="1" customWidth="1"/>
    <col min="2" max="2" width="10.7109375" bestFit="1" customWidth="1"/>
    <col min="3" max="3" width="8.140625" bestFit="1" customWidth="1"/>
    <col min="4" max="4" width="8.7109375" bestFit="1" customWidth="1"/>
    <col min="5" max="5" width="8.5703125" bestFit="1" customWidth="1"/>
    <col min="6" max="6" width="10.7109375" bestFit="1" customWidth="1"/>
    <col min="7" max="7" width="8.140625" bestFit="1" customWidth="1"/>
    <col min="8" max="8" width="8.7109375" bestFit="1" customWidth="1"/>
    <col min="9" max="9" width="8.5703125" bestFit="1" customWidth="1"/>
    <col min="10" max="10" width="11.140625" bestFit="1" customWidth="1"/>
    <col min="11" max="11" width="8.140625" bestFit="1" customWidth="1"/>
    <col min="12" max="12" width="8.7109375" bestFit="1" customWidth="1"/>
    <col min="13" max="13" width="8.5703125" bestFit="1" customWidth="1"/>
    <col min="14" max="14" width="10.7109375" bestFit="1" customWidth="1"/>
    <col min="15" max="15" width="8.140625" bestFit="1" customWidth="1"/>
    <col min="16" max="16" width="8.7109375" bestFit="1" customWidth="1"/>
    <col min="17" max="17" width="8.5703125" bestFit="1" customWidth="1"/>
    <col min="18" max="18" width="11.28515625" bestFit="1" customWidth="1"/>
    <col min="19" max="19" width="8.140625" bestFit="1" customWidth="1"/>
    <col min="20" max="20" width="8.7109375" bestFit="1" customWidth="1"/>
    <col min="21" max="21" width="8.5703125" bestFit="1" customWidth="1"/>
    <col min="22" max="22" width="10.7109375" bestFit="1" customWidth="1"/>
    <col min="23" max="23" width="8.140625" bestFit="1" customWidth="1"/>
    <col min="24" max="24" width="8.7109375" bestFit="1" customWidth="1"/>
    <col min="25" max="25" width="8.85546875" bestFit="1" customWidth="1"/>
  </cols>
  <sheetData>
    <row r="1" spans="1:27" x14ac:dyDescent="0.25">
      <c r="A1" s="10" t="s">
        <v>116</v>
      </c>
      <c r="B1" s="10" t="s">
        <v>145</v>
      </c>
      <c r="C1" s="10" t="s">
        <v>117</v>
      </c>
      <c r="D1" s="10" t="s">
        <v>75</v>
      </c>
      <c r="E1" s="10" t="s">
        <v>116</v>
      </c>
      <c r="F1" s="10" t="s">
        <v>146</v>
      </c>
      <c r="G1" s="10" t="s">
        <v>117</v>
      </c>
      <c r="H1" s="10" t="s">
        <v>75</v>
      </c>
      <c r="I1" s="10" t="s">
        <v>116</v>
      </c>
      <c r="J1" s="10" t="s">
        <v>147</v>
      </c>
      <c r="K1" s="10" t="s">
        <v>117</v>
      </c>
      <c r="L1" s="10" t="s">
        <v>75</v>
      </c>
      <c r="M1" s="10" t="s">
        <v>116</v>
      </c>
      <c r="N1" s="10" t="s">
        <v>148</v>
      </c>
      <c r="O1" s="10" t="s">
        <v>117</v>
      </c>
      <c r="P1" s="10" t="s">
        <v>75</v>
      </c>
      <c r="Q1" s="10" t="s">
        <v>116</v>
      </c>
      <c r="R1" s="10" t="s">
        <v>149</v>
      </c>
      <c r="S1" s="10" t="s">
        <v>117</v>
      </c>
      <c r="T1" s="10" t="s">
        <v>75</v>
      </c>
      <c r="U1" s="10" t="s">
        <v>116</v>
      </c>
      <c r="V1" s="10" t="s">
        <v>150</v>
      </c>
      <c r="W1" s="10" t="s">
        <v>117</v>
      </c>
      <c r="X1" s="10" t="s">
        <v>75</v>
      </c>
      <c r="Y1" s="10" t="s">
        <v>151</v>
      </c>
      <c r="Z1" s="10" t="s">
        <v>154</v>
      </c>
      <c r="AA1" s="10" t="s">
        <v>151</v>
      </c>
    </row>
    <row r="2" spans="1:27" x14ac:dyDescent="0.25">
      <c r="A2" s="13">
        <v>1</v>
      </c>
      <c r="B2" s="14">
        <v>41580.291666666664</v>
      </c>
      <c r="C2" s="15">
        <v>41580.291666666664</v>
      </c>
      <c r="D2" s="11">
        <v>61.600002288818359</v>
      </c>
      <c r="E2" s="13">
        <v>49</v>
      </c>
      <c r="F2" s="14">
        <v>41581.291666666664</v>
      </c>
      <c r="G2" s="15">
        <v>41581.291666666664</v>
      </c>
      <c r="H2" s="11">
        <v>54.5</v>
      </c>
      <c r="I2" s="13">
        <v>97</v>
      </c>
      <c r="J2" s="14">
        <v>41582.291666666664</v>
      </c>
      <c r="K2" s="15">
        <v>41582.291666666664</v>
      </c>
      <c r="L2" s="11">
        <v>64.800003051757812</v>
      </c>
      <c r="M2" s="13">
        <v>145</v>
      </c>
      <c r="N2" s="14">
        <v>41583.291666666664</v>
      </c>
      <c r="O2" s="15">
        <v>41583.291666666664</v>
      </c>
      <c r="P2" s="11">
        <v>64.300003051757812</v>
      </c>
      <c r="Q2" s="13">
        <v>193</v>
      </c>
      <c r="R2" s="14">
        <v>41584.291666666664</v>
      </c>
      <c r="S2" s="15">
        <v>41584.291666666664</v>
      </c>
      <c r="T2" s="11">
        <v>64.400001525878906</v>
      </c>
      <c r="U2" s="13">
        <v>241</v>
      </c>
      <c r="V2" s="14">
        <v>41585.291666666664</v>
      </c>
      <c r="W2" s="15">
        <v>41585.291666666664</v>
      </c>
      <c r="X2" s="11">
        <v>64.800003051757812</v>
      </c>
      <c r="Y2" s="11">
        <f>AVERAGE(D2,H2,L2,P2,T2,X2)</f>
        <v>62.400002161661781</v>
      </c>
      <c r="Z2">
        <f>STDEV(D2,H2,L2,P2,T2,X2)</f>
        <v>4.0541347618195527</v>
      </c>
      <c r="AA2">
        <f>Y2/Z2</f>
        <v>15.391694116664189</v>
      </c>
    </row>
    <row r="3" spans="1:27" x14ac:dyDescent="0.25">
      <c r="A3" s="13">
        <v>2</v>
      </c>
      <c r="B3" s="14">
        <v>41580.3125</v>
      </c>
      <c r="C3" s="15">
        <v>41580.3125</v>
      </c>
      <c r="D3" s="11">
        <v>60.600002288818359</v>
      </c>
      <c r="E3" s="13">
        <v>50</v>
      </c>
      <c r="F3" s="14">
        <v>41581.3125</v>
      </c>
      <c r="G3" s="15">
        <v>41581.3125</v>
      </c>
      <c r="H3" s="11">
        <v>55.200000762939453</v>
      </c>
      <c r="I3" s="13">
        <v>98</v>
      </c>
      <c r="J3" s="14">
        <v>41582.3125</v>
      </c>
      <c r="K3" s="15">
        <v>41582.3125</v>
      </c>
      <c r="L3" s="11">
        <v>64.5</v>
      </c>
      <c r="M3" s="13">
        <v>146</v>
      </c>
      <c r="N3" s="14">
        <v>41583.3125</v>
      </c>
      <c r="O3" s="15">
        <v>41583.3125</v>
      </c>
      <c r="P3" s="11">
        <v>62.400001525878906</v>
      </c>
      <c r="Q3" s="13">
        <v>194</v>
      </c>
      <c r="R3" s="14">
        <v>41584.3125</v>
      </c>
      <c r="S3" s="15">
        <v>41584.3125</v>
      </c>
      <c r="T3" s="11">
        <v>62.900001525878906</v>
      </c>
      <c r="U3" s="13">
        <v>242</v>
      </c>
      <c r="V3" s="14">
        <v>41585.3125</v>
      </c>
      <c r="W3" s="15">
        <v>41585.3125</v>
      </c>
      <c r="X3" s="11">
        <v>64.800003051757812</v>
      </c>
      <c r="Y3" s="11">
        <f t="shared" ref="Y3:Y49" si="0">AVERAGE(D3,H3,L3,P3,T3,X3)</f>
        <v>61.733334859212242</v>
      </c>
      <c r="Z3">
        <f t="shared" ref="Z3:Z49" si="1">STDEV(D3,H3,L3,P3,T3,X3)</f>
        <v>3.5449497172347195</v>
      </c>
      <c r="AA3">
        <f t="shared" ref="AA3:AA49" si="2">Y3/Z3</f>
        <v>17.41444584081945</v>
      </c>
    </row>
    <row r="4" spans="1:27" x14ac:dyDescent="0.25">
      <c r="A4" s="13">
        <v>3</v>
      </c>
      <c r="B4" s="14">
        <v>41580.333333333336</v>
      </c>
      <c r="C4" s="15">
        <v>41580.333333333336</v>
      </c>
      <c r="D4" s="11">
        <v>59.900001525878906</v>
      </c>
      <c r="E4" s="13">
        <v>51</v>
      </c>
      <c r="F4" s="14">
        <v>41581.333333333336</v>
      </c>
      <c r="G4" s="15">
        <v>41581.333333333336</v>
      </c>
      <c r="H4" s="11">
        <v>55.400001525878906</v>
      </c>
      <c r="I4" s="13">
        <v>99</v>
      </c>
      <c r="J4" s="14">
        <v>41582.333333333336</v>
      </c>
      <c r="K4" s="15">
        <v>41582.333333333336</v>
      </c>
      <c r="L4" s="11">
        <v>63.5</v>
      </c>
      <c r="M4" s="13">
        <v>147</v>
      </c>
      <c r="N4" s="14">
        <v>41583.333333333336</v>
      </c>
      <c r="O4" s="15">
        <v>41583.333333333336</v>
      </c>
      <c r="P4" s="11">
        <v>61.700000762939453</v>
      </c>
      <c r="Q4" s="13">
        <v>195</v>
      </c>
      <c r="R4" s="14">
        <v>41584.333333333336</v>
      </c>
      <c r="S4" s="15">
        <v>41584.333333333336</v>
      </c>
      <c r="T4" s="11">
        <v>63.700000762939453</v>
      </c>
      <c r="U4" s="13">
        <v>243</v>
      </c>
      <c r="V4" s="14">
        <v>41585.333333333336</v>
      </c>
      <c r="W4" s="15">
        <v>41585.333333333336</v>
      </c>
      <c r="X4" s="11">
        <v>63.900001525878906</v>
      </c>
      <c r="Y4" s="11">
        <f t="shared" si="0"/>
        <v>61.350001017252602</v>
      </c>
      <c r="Z4">
        <f t="shared" si="1"/>
        <v>3.2946923777144841</v>
      </c>
      <c r="AA4">
        <f t="shared" si="2"/>
        <v>18.620858636826927</v>
      </c>
    </row>
    <row r="5" spans="1:27" x14ac:dyDescent="0.25">
      <c r="A5" s="13">
        <v>4</v>
      </c>
      <c r="B5" s="14">
        <v>41580.354166666664</v>
      </c>
      <c r="C5" s="15">
        <v>41580.354166666664</v>
      </c>
      <c r="D5" s="11">
        <v>70.099998474121094</v>
      </c>
      <c r="E5" s="13">
        <v>52</v>
      </c>
      <c r="F5" s="14">
        <v>41581.354166666664</v>
      </c>
      <c r="G5" s="15">
        <v>41581.354166666664</v>
      </c>
      <c r="H5" s="11">
        <v>57.100002288818359</v>
      </c>
      <c r="I5" s="13">
        <v>100</v>
      </c>
      <c r="J5" s="14">
        <v>41582.354166666664</v>
      </c>
      <c r="K5" s="15">
        <v>41582.354166666664</v>
      </c>
      <c r="L5" s="11">
        <v>63.100002288818359</v>
      </c>
      <c r="M5" s="13">
        <v>148</v>
      </c>
      <c r="N5" s="14">
        <v>41583.354166666664</v>
      </c>
      <c r="O5" s="15">
        <v>41583.354166666664</v>
      </c>
      <c r="P5" s="11">
        <v>62.299999237060547</v>
      </c>
      <c r="Q5" s="13">
        <v>196</v>
      </c>
      <c r="R5" s="14">
        <v>41584.354166666664</v>
      </c>
      <c r="S5" s="15">
        <v>41584.354166666664</v>
      </c>
      <c r="T5" s="11">
        <v>62.799999237060547</v>
      </c>
      <c r="U5" s="13">
        <v>244</v>
      </c>
      <c r="V5" s="14">
        <v>41585.354166666664</v>
      </c>
      <c r="W5" s="15">
        <v>41585.354166666664</v>
      </c>
      <c r="X5" s="11">
        <v>62.799999237060547</v>
      </c>
      <c r="Y5" s="11">
        <f t="shared" si="0"/>
        <v>63.033333460489906</v>
      </c>
      <c r="Z5">
        <f t="shared" si="1"/>
        <v>4.1423009727246649</v>
      </c>
      <c r="AA5">
        <f t="shared" si="2"/>
        <v>15.216985408722902</v>
      </c>
    </row>
    <row r="6" spans="1:27" x14ac:dyDescent="0.25">
      <c r="A6" s="13">
        <v>5</v>
      </c>
      <c r="B6" s="14">
        <v>41580.375</v>
      </c>
      <c r="C6" s="15">
        <v>41580.375</v>
      </c>
      <c r="D6" s="11">
        <v>70.400001525878906</v>
      </c>
      <c r="E6" s="13">
        <v>53</v>
      </c>
      <c r="F6" s="14">
        <v>41581.375</v>
      </c>
      <c r="G6" s="15">
        <v>41581.375</v>
      </c>
      <c r="H6" s="11">
        <v>57.100002288818359</v>
      </c>
      <c r="I6" s="13">
        <v>101</v>
      </c>
      <c r="J6" s="14">
        <v>41582.375</v>
      </c>
      <c r="K6" s="15">
        <v>41582.375</v>
      </c>
      <c r="L6" s="11">
        <v>65.200004577636719</v>
      </c>
      <c r="M6" s="13">
        <v>149</v>
      </c>
      <c r="N6" s="14">
        <v>41583.375</v>
      </c>
      <c r="O6" s="15">
        <v>41583.375</v>
      </c>
      <c r="P6" s="11">
        <v>61.400001525878906</v>
      </c>
      <c r="Q6" s="13">
        <v>197</v>
      </c>
      <c r="R6" s="14">
        <v>41584.375</v>
      </c>
      <c r="S6" s="15">
        <v>41584.375</v>
      </c>
      <c r="T6" s="11">
        <v>61.700000762939453</v>
      </c>
      <c r="U6" s="13">
        <v>245</v>
      </c>
      <c r="V6" s="14">
        <v>41585.375</v>
      </c>
      <c r="W6" s="15">
        <v>41585.375</v>
      </c>
      <c r="X6" s="11">
        <v>61.700000762939453</v>
      </c>
      <c r="Y6" s="11">
        <f t="shared" si="0"/>
        <v>62.916668574015297</v>
      </c>
      <c r="Z6">
        <f t="shared" si="1"/>
        <v>4.4790253874508732</v>
      </c>
      <c r="AA6">
        <f t="shared" si="2"/>
        <v>14.046955114452425</v>
      </c>
    </row>
    <row r="7" spans="1:27" x14ac:dyDescent="0.25">
      <c r="A7" s="13">
        <v>6</v>
      </c>
      <c r="B7" s="14">
        <v>41580.395833333336</v>
      </c>
      <c r="C7" s="15">
        <v>41580.395833333336</v>
      </c>
      <c r="D7" s="11">
        <v>69.900001525878906</v>
      </c>
      <c r="E7" s="13">
        <v>54</v>
      </c>
      <c r="F7" s="14">
        <v>41581.395833333336</v>
      </c>
      <c r="G7" s="15">
        <v>41581.395833333336</v>
      </c>
      <c r="H7" s="11">
        <v>58</v>
      </c>
      <c r="I7" s="13">
        <v>102</v>
      </c>
      <c r="J7" s="14">
        <v>41582.395833333336</v>
      </c>
      <c r="K7" s="15">
        <v>41582.395833333336</v>
      </c>
      <c r="L7" s="11">
        <v>63.700000762939453</v>
      </c>
      <c r="M7" s="13">
        <v>150</v>
      </c>
      <c r="N7" s="14">
        <v>41583.395833333336</v>
      </c>
      <c r="O7" s="15">
        <v>41583.395833333336</v>
      </c>
      <c r="P7" s="11">
        <v>61.799999237060547</v>
      </c>
      <c r="Q7" s="13">
        <v>198</v>
      </c>
      <c r="R7" s="14">
        <v>41584.395833333336</v>
      </c>
      <c r="S7" s="15">
        <v>41584.395833333336</v>
      </c>
      <c r="T7" s="11">
        <v>61.5</v>
      </c>
      <c r="U7" s="13">
        <v>246</v>
      </c>
      <c r="V7" s="14">
        <v>41585.395833333336</v>
      </c>
      <c r="W7" s="15">
        <v>41585.395833333336</v>
      </c>
      <c r="X7" s="11">
        <v>62.900001525878906</v>
      </c>
      <c r="Y7" s="11">
        <f t="shared" si="0"/>
        <v>62.966667175292969</v>
      </c>
      <c r="Z7">
        <f t="shared" si="1"/>
        <v>3.9190140899953696</v>
      </c>
      <c r="AA7">
        <f t="shared" si="2"/>
        <v>16.06696626481569</v>
      </c>
    </row>
    <row r="8" spans="1:27" x14ac:dyDescent="0.25">
      <c r="A8" s="13">
        <v>7</v>
      </c>
      <c r="B8" s="14">
        <v>41580.416666666664</v>
      </c>
      <c r="C8" s="15">
        <v>41580.416666666664</v>
      </c>
      <c r="D8" s="11">
        <v>71</v>
      </c>
      <c r="E8" s="13">
        <v>55</v>
      </c>
      <c r="F8" s="14">
        <v>41581.416666666664</v>
      </c>
      <c r="G8" s="15">
        <v>41581.416666666664</v>
      </c>
      <c r="H8" s="11">
        <v>58.799999237060547</v>
      </c>
      <c r="I8" s="13">
        <v>103</v>
      </c>
      <c r="J8" s="14">
        <v>41582.416666666664</v>
      </c>
      <c r="K8" s="15">
        <v>41582.416666666664</v>
      </c>
      <c r="L8" s="11">
        <v>62.5</v>
      </c>
      <c r="M8" s="13">
        <v>151</v>
      </c>
      <c r="N8" s="14">
        <v>41583.416666666664</v>
      </c>
      <c r="O8" s="15">
        <v>41583.416666666664</v>
      </c>
      <c r="P8" s="11">
        <v>61.900001525878906</v>
      </c>
      <c r="Q8" s="13">
        <v>199</v>
      </c>
      <c r="R8" s="14">
        <v>41584.416666666664</v>
      </c>
      <c r="S8" s="15">
        <v>41584.416666666664</v>
      </c>
      <c r="T8" s="11">
        <v>61.5</v>
      </c>
      <c r="U8" s="13">
        <v>247</v>
      </c>
      <c r="V8" s="14">
        <v>41585.416666666664</v>
      </c>
      <c r="W8" s="15">
        <v>41585.416666666664</v>
      </c>
      <c r="X8" s="11">
        <v>62.299999237060547</v>
      </c>
      <c r="Y8" s="11">
        <f t="shared" si="0"/>
        <v>63</v>
      </c>
      <c r="Z8">
        <f t="shared" si="1"/>
        <v>4.1434286314567199</v>
      </c>
      <c r="AA8">
        <f t="shared" si="2"/>
        <v>15.204799117741981</v>
      </c>
    </row>
    <row r="9" spans="1:27" x14ac:dyDescent="0.25">
      <c r="A9" s="13">
        <v>8</v>
      </c>
      <c r="B9" s="14">
        <v>41580.4375</v>
      </c>
      <c r="C9" s="15">
        <v>41580.4375</v>
      </c>
      <c r="D9" s="11">
        <v>71.800003051757813</v>
      </c>
      <c r="E9" s="13">
        <v>56</v>
      </c>
      <c r="F9" s="14">
        <v>41581.4375</v>
      </c>
      <c r="G9" s="15">
        <v>41581.4375</v>
      </c>
      <c r="H9" s="11">
        <v>59.799999237060547</v>
      </c>
      <c r="I9" s="13">
        <v>104</v>
      </c>
      <c r="J9" s="14">
        <v>41582.4375</v>
      </c>
      <c r="K9" s="15">
        <v>41582.4375</v>
      </c>
      <c r="L9" s="11">
        <v>62.400001525878906</v>
      </c>
      <c r="M9" s="13">
        <v>152</v>
      </c>
      <c r="N9" s="14">
        <v>41583.4375</v>
      </c>
      <c r="O9" s="15">
        <v>41583.4375</v>
      </c>
      <c r="P9" s="11">
        <v>64.5</v>
      </c>
      <c r="Q9" s="13">
        <v>200</v>
      </c>
      <c r="R9" s="14">
        <v>41584.4375</v>
      </c>
      <c r="S9" s="15">
        <v>41584.4375</v>
      </c>
      <c r="T9" s="11">
        <v>60.799999237060547</v>
      </c>
      <c r="U9" s="13">
        <v>248</v>
      </c>
      <c r="V9" s="14">
        <v>41585.4375</v>
      </c>
      <c r="W9" s="15">
        <v>41585.4375</v>
      </c>
      <c r="X9" s="11">
        <v>63.299999237060547</v>
      </c>
      <c r="Y9" s="11">
        <f t="shared" si="0"/>
        <v>63.766667048136391</v>
      </c>
      <c r="Z9">
        <f t="shared" si="1"/>
        <v>4.2823682580013971</v>
      </c>
      <c r="AA9">
        <f t="shared" si="2"/>
        <v>14.890514595280653</v>
      </c>
    </row>
    <row r="10" spans="1:27" x14ac:dyDescent="0.25">
      <c r="A10" s="13">
        <v>9</v>
      </c>
      <c r="B10" s="14">
        <v>41580.458333333336</v>
      </c>
      <c r="C10" s="15">
        <v>41580.458333333336</v>
      </c>
      <c r="D10" s="11">
        <v>64</v>
      </c>
      <c r="E10" s="13">
        <v>57</v>
      </c>
      <c r="F10" s="14">
        <v>41581.458333333336</v>
      </c>
      <c r="G10" s="15">
        <v>41581.458333333336</v>
      </c>
      <c r="H10" s="11">
        <v>59.400001525878906</v>
      </c>
      <c r="I10" s="13">
        <v>105</v>
      </c>
      <c r="J10" s="14">
        <v>41582.458333333336</v>
      </c>
      <c r="K10" s="15">
        <v>41582.458333333336</v>
      </c>
      <c r="L10" s="11">
        <v>62.299999237060547</v>
      </c>
      <c r="M10" s="13">
        <v>153</v>
      </c>
      <c r="N10" s="14">
        <v>41583.458333333336</v>
      </c>
      <c r="O10" s="15">
        <v>41583.458333333336</v>
      </c>
      <c r="P10" s="11">
        <v>62.600002288818359</v>
      </c>
      <c r="Q10" s="13">
        <v>201</v>
      </c>
      <c r="R10" s="14">
        <v>41584.458333333336</v>
      </c>
      <c r="S10" s="15">
        <v>41584.458333333336</v>
      </c>
      <c r="T10" s="11">
        <v>62</v>
      </c>
      <c r="U10" s="13">
        <v>249</v>
      </c>
      <c r="V10" s="14">
        <v>41585.458333333336</v>
      </c>
      <c r="W10" s="15">
        <v>41585.458333333336</v>
      </c>
      <c r="X10" s="11">
        <v>65</v>
      </c>
      <c r="Y10" s="11">
        <f t="shared" si="0"/>
        <v>62.550000508626304</v>
      </c>
      <c r="Z10">
        <f t="shared" si="1"/>
        <v>1.9180714792374682</v>
      </c>
      <c r="AA10">
        <f t="shared" si="2"/>
        <v>32.610880869514382</v>
      </c>
    </row>
    <row r="11" spans="1:27" x14ac:dyDescent="0.25">
      <c r="A11" s="13">
        <v>10</v>
      </c>
      <c r="B11" s="14">
        <v>41580.479166666664</v>
      </c>
      <c r="C11" s="15">
        <v>41580.479166666664</v>
      </c>
      <c r="D11" s="11">
        <v>64.400001525878906</v>
      </c>
      <c r="E11" s="13">
        <v>58</v>
      </c>
      <c r="F11" s="14">
        <v>41581.479166666664</v>
      </c>
      <c r="G11" s="15">
        <v>41581.479166666664</v>
      </c>
      <c r="H11" s="11">
        <v>60.5</v>
      </c>
      <c r="I11" s="13">
        <v>106</v>
      </c>
      <c r="J11" s="14">
        <v>41582.479166666664</v>
      </c>
      <c r="K11" s="15">
        <v>41582.479166666664</v>
      </c>
      <c r="L11" s="11">
        <v>62.5</v>
      </c>
      <c r="M11" s="13">
        <v>154</v>
      </c>
      <c r="N11" s="14">
        <v>41583.479166666664</v>
      </c>
      <c r="O11" s="15">
        <v>41583.479166666664</v>
      </c>
      <c r="P11" s="11">
        <v>62.100002288818359</v>
      </c>
      <c r="Q11" s="13">
        <v>202</v>
      </c>
      <c r="R11" s="14">
        <v>41584.479166666664</v>
      </c>
      <c r="S11" s="15">
        <v>41584.479166666664</v>
      </c>
      <c r="T11" s="11">
        <v>61.600002288818359</v>
      </c>
      <c r="U11" s="13">
        <v>250</v>
      </c>
      <c r="V11" s="14">
        <v>41585.479166666664</v>
      </c>
      <c r="W11" s="15">
        <v>41585.479166666664</v>
      </c>
      <c r="X11" s="11">
        <v>61.799999237060547</v>
      </c>
      <c r="Y11" s="11">
        <f t="shared" si="0"/>
        <v>62.150000890096031</v>
      </c>
      <c r="Z11">
        <f t="shared" si="1"/>
        <v>1.2911239021828462</v>
      </c>
      <c r="AA11">
        <f t="shared" si="2"/>
        <v>48.136356847721402</v>
      </c>
    </row>
    <row r="12" spans="1:27" x14ac:dyDescent="0.25">
      <c r="A12" s="13">
        <v>11</v>
      </c>
      <c r="B12" s="14">
        <v>41580.5</v>
      </c>
      <c r="C12" s="15">
        <v>41580.5</v>
      </c>
      <c r="D12" s="11">
        <v>69</v>
      </c>
      <c r="E12" s="13">
        <v>59</v>
      </c>
      <c r="F12" s="14">
        <v>41581.5</v>
      </c>
      <c r="G12" s="15">
        <v>41581.5</v>
      </c>
      <c r="H12" s="11">
        <v>59.900001525878906</v>
      </c>
      <c r="I12" s="13">
        <v>107</v>
      </c>
      <c r="J12" s="14">
        <v>41582.5</v>
      </c>
      <c r="K12" s="15">
        <v>41582.5</v>
      </c>
      <c r="L12" s="11">
        <v>62.400001525878906</v>
      </c>
      <c r="M12" s="13">
        <v>155</v>
      </c>
      <c r="N12" s="14">
        <v>41583.5</v>
      </c>
      <c r="O12" s="15">
        <v>41583.5</v>
      </c>
      <c r="P12" s="11">
        <v>63.100002288818359</v>
      </c>
      <c r="Q12" s="13">
        <v>203</v>
      </c>
      <c r="R12" s="14">
        <v>41584.5</v>
      </c>
      <c r="S12" s="15">
        <v>41584.5</v>
      </c>
      <c r="T12" s="11">
        <v>62.299999237060547</v>
      </c>
      <c r="U12" s="13">
        <v>251</v>
      </c>
      <c r="V12" s="14">
        <v>41585.5</v>
      </c>
      <c r="W12" s="15">
        <v>41585.5</v>
      </c>
      <c r="X12" s="11">
        <v>61.700000762939453</v>
      </c>
      <c r="Y12" s="11">
        <f t="shared" si="0"/>
        <v>63.066667556762695</v>
      </c>
      <c r="Z12">
        <f t="shared" si="1"/>
        <v>3.1026866058948088</v>
      </c>
      <c r="AA12">
        <f t="shared" si="2"/>
        <v>20.326470432734663</v>
      </c>
    </row>
    <row r="13" spans="1:27" x14ac:dyDescent="0.25">
      <c r="A13" s="13">
        <v>12</v>
      </c>
      <c r="B13" s="14">
        <v>41580.520833333336</v>
      </c>
      <c r="C13" s="15">
        <v>41580.520833333336</v>
      </c>
      <c r="D13" s="11">
        <v>66.200004577636719</v>
      </c>
      <c r="E13" s="13">
        <v>60</v>
      </c>
      <c r="F13" s="14">
        <v>41581.520833333336</v>
      </c>
      <c r="G13" s="15">
        <v>41581.520833333336</v>
      </c>
      <c r="H13" s="11">
        <v>60.799999237060547</v>
      </c>
      <c r="I13" s="13">
        <v>108</v>
      </c>
      <c r="J13" s="14">
        <v>41582.520833333336</v>
      </c>
      <c r="K13" s="15">
        <v>41582.520833333336</v>
      </c>
      <c r="L13" s="11">
        <v>62.299999237060547</v>
      </c>
      <c r="M13" s="13">
        <v>156</v>
      </c>
      <c r="N13" s="14">
        <v>41583.520833333336</v>
      </c>
      <c r="O13" s="15">
        <v>41583.520833333336</v>
      </c>
      <c r="P13" s="11">
        <v>65.5</v>
      </c>
      <c r="Q13" s="13">
        <v>204</v>
      </c>
      <c r="R13" s="14">
        <v>41584.520833333336</v>
      </c>
      <c r="S13" s="15">
        <v>41584.520833333336</v>
      </c>
      <c r="T13" s="11">
        <v>63.200000762939453</v>
      </c>
      <c r="U13" s="13">
        <v>252</v>
      </c>
      <c r="V13" s="14">
        <v>41585.520833333336</v>
      </c>
      <c r="W13" s="15">
        <v>41585.520833333336</v>
      </c>
      <c r="X13" s="11">
        <v>64.400001525878906</v>
      </c>
      <c r="Y13" s="11">
        <f t="shared" si="0"/>
        <v>63.73333422342936</v>
      </c>
      <c r="Z13">
        <f t="shared" si="1"/>
        <v>2.0294513445790763</v>
      </c>
      <c r="AA13">
        <f t="shared" si="2"/>
        <v>31.404218876037227</v>
      </c>
    </row>
    <row r="14" spans="1:27" x14ac:dyDescent="0.25">
      <c r="A14" s="13">
        <v>13</v>
      </c>
      <c r="B14" s="14">
        <v>41580.541666666664</v>
      </c>
      <c r="C14" s="15">
        <v>41580.541666666664</v>
      </c>
      <c r="D14" s="11">
        <v>65.599998474121094</v>
      </c>
      <c r="E14" s="13">
        <v>61</v>
      </c>
      <c r="F14" s="14">
        <v>41581.541666666664</v>
      </c>
      <c r="G14" s="15">
        <v>41581.541666666664</v>
      </c>
      <c r="H14" s="11">
        <v>60.799999237060547</v>
      </c>
      <c r="I14" s="13">
        <v>109</v>
      </c>
      <c r="J14" s="14">
        <v>41582.541666666664</v>
      </c>
      <c r="K14" s="15">
        <v>41582.541666666664</v>
      </c>
      <c r="L14" s="11">
        <v>62.200000762939453</v>
      </c>
      <c r="M14" s="13">
        <v>157</v>
      </c>
      <c r="N14" s="14">
        <v>41583.541666666664</v>
      </c>
      <c r="O14" s="15">
        <v>41583.541666666664</v>
      </c>
      <c r="P14" s="11">
        <v>75</v>
      </c>
      <c r="Q14" s="13">
        <v>205</v>
      </c>
      <c r="R14" s="14">
        <v>41584.541666666664</v>
      </c>
      <c r="S14" s="15">
        <v>41584.541666666664</v>
      </c>
      <c r="T14" s="11">
        <v>64.5</v>
      </c>
      <c r="U14" s="13">
        <v>253</v>
      </c>
      <c r="V14" s="14">
        <v>41585.541666666664</v>
      </c>
      <c r="W14" s="15">
        <v>41585.541666666664</v>
      </c>
      <c r="X14" s="11">
        <v>65.800003051757812</v>
      </c>
      <c r="Y14" s="11">
        <f t="shared" si="0"/>
        <v>65.650000254313156</v>
      </c>
      <c r="Z14">
        <f t="shared" si="1"/>
        <v>4.9838740594914341</v>
      </c>
      <c r="AA14">
        <f t="shared" si="2"/>
        <v>13.172483788848435</v>
      </c>
    </row>
    <row r="15" spans="1:27" x14ac:dyDescent="0.25">
      <c r="A15" s="13">
        <v>14</v>
      </c>
      <c r="B15" s="14">
        <v>41580.5625</v>
      </c>
      <c r="C15" s="15">
        <v>41580.5625</v>
      </c>
      <c r="D15" s="11">
        <v>72.200004577636719</v>
      </c>
      <c r="E15" s="13">
        <v>62</v>
      </c>
      <c r="F15" s="14">
        <v>41581.5625</v>
      </c>
      <c r="G15" s="15">
        <v>41581.5625</v>
      </c>
      <c r="H15" s="11">
        <v>61.299999237060547</v>
      </c>
      <c r="I15" s="13">
        <v>110</v>
      </c>
      <c r="J15" s="14">
        <v>41582.5625</v>
      </c>
      <c r="K15" s="15">
        <v>41582.5625</v>
      </c>
      <c r="L15" s="11">
        <v>61.900001525878906</v>
      </c>
      <c r="M15" s="13">
        <v>158</v>
      </c>
      <c r="N15" s="14">
        <v>41583.5625</v>
      </c>
      <c r="O15" s="15">
        <v>41583.5625</v>
      </c>
      <c r="P15" s="11">
        <v>71</v>
      </c>
      <c r="Q15" s="13">
        <v>206</v>
      </c>
      <c r="R15" s="14">
        <v>41584.5625</v>
      </c>
      <c r="S15" s="15">
        <v>41584.5625</v>
      </c>
      <c r="T15" s="11">
        <v>63.700000762939453</v>
      </c>
      <c r="U15" s="13">
        <v>254</v>
      </c>
      <c r="V15" s="14">
        <v>41585.5625</v>
      </c>
      <c r="W15" s="15">
        <v>41585.5625</v>
      </c>
      <c r="X15" s="11">
        <v>63.900001525878906</v>
      </c>
      <c r="Y15" s="11">
        <f t="shared" si="0"/>
        <v>65.666667938232422</v>
      </c>
      <c r="Z15">
        <f t="shared" si="1"/>
        <v>4.7196054903671705</v>
      </c>
      <c r="AA15">
        <f t="shared" si="2"/>
        <v>13.913592581468873</v>
      </c>
    </row>
    <row r="16" spans="1:27" x14ac:dyDescent="0.25">
      <c r="A16" s="13">
        <v>15</v>
      </c>
      <c r="B16" s="14">
        <v>41580.583333333336</v>
      </c>
      <c r="C16" s="15">
        <v>41580.583333333336</v>
      </c>
      <c r="D16" s="11">
        <v>65.599998474121094</v>
      </c>
      <c r="E16" s="13">
        <v>63</v>
      </c>
      <c r="F16" s="14">
        <v>41581.583333333336</v>
      </c>
      <c r="G16" s="15">
        <v>41581.583333333336</v>
      </c>
      <c r="H16" s="11">
        <v>60.799999237060547</v>
      </c>
      <c r="I16" s="13">
        <v>111</v>
      </c>
      <c r="J16" s="14">
        <v>41582.583333333336</v>
      </c>
      <c r="K16" s="15">
        <v>41582.583333333336</v>
      </c>
      <c r="L16" s="11">
        <v>62.400001525878906</v>
      </c>
      <c r="M16" s="13">
        <v>159</v>
      </c>
      <c r="N16" s="14">
        <v>41583.583333333336</v>
      </c>
      <c r="O16" s="15">
        <v>41583.583333333336</v>
      </c>
      <c r="P16" s="11">
        <v>66.5</v>
      </c>
      <c r="Q16" s="13">
        <v>207</v>
      </c>
      <c r="R16" s="14">
        <v>41584.583333333336</v>
      </c>
      <c r="S16" s="15">
        <v>41584.583333333336</v>
      </c>
      <c r="T16" s="11">
        <v>64.700004577636719</v>
      </c>
      <c r="U16" s="13">
        <v>255</v>
      </c>
      <c r="V16" s="14">
        <v>41585.583333333336</v>
      </c>
      <c r="W16" s="15">
        <v>41585.583333333336</v>
      </c>
      <c r="X16" s="11">
        <v>63.200000762939453</v>
      </c>
      <c r="Y16" s="11">
        <f t="shared" si="0"/>
        <v>63.866667429606117</v>
      </c>
      <c r="Z16">
        <f t="shared" si="1"/>
        <v>2.1275965246839226</v>
      </c>
      <c r="AA16">
        <f t="shared" si="2"/>
        <v>30.01822323388792</v>
      </c>
    </row>
    <row r="17" spans="1:27" x14ac:dyDescent="0.25">
      <c r="A17" s="13">
        <v>16</v>
      </c>
      <c r="B17" s="14">
        <v>41580.604166666664</v>
      </c>
      <c r="C17" s="15">
        <v>41580.604166666664</v>
      </c>
      <c r="D17" s="11">
        <v>71.900001525878906</v>
      </c>
      <c r="E17" s="13">
        <v>64</v>
      </c>
      <c r="F17" s="14">
        <v>41581.604166666664</v>
      </c>
      <c r="G17" s="15">
        <v>41581.604166666664</v>
      </c>
      <c r="H17" s="11">
        <v>61.200000762939453</v>
      </c>
      <c r="I17" s="13">
        <v>112</v>
      </c>
      <c r="J17" s="14">
        <v>41582.604166666664</v>
      </c>
      <c r="K17" s="15">
        <v>41582.604166666664</v>
      </c>
      <c r="L17" s="11">
        <v>62.799999237060547</v>
      </c>
      <c r="M17" s="13">
        <v>160</v>
      </c>
      <c r="N17" s="14">
        <v>41583.604166666664</v>
      </c>
      <c r="O17" s="15">
        <v>41583.604166666664</v>
      </c>
      <c r="P17" s="11">
        <v>65.200004577636719</v>
      </c>
      <c r="Q17" s="13">
        <v>208</v>
      </c>
      <c r="R17" s="14">
        <v>41584.604166666664</v>
      </c>
      <c r="S17" s="15">
        <v>41584.604166666664</v>
      </c>
      <c r="T17" s="11">
        <v>63.799999237060547</v>
      </c>
      <c r="U17" s="13">
        <v>256</v>
      </c>
      <c r="V17" s="14">
        <v>41585.604166666664</v>
      </c>
      <c r="W17" s="15">
        <v>41585.604166666664</v>
      </c>
      <c r="X17" s="11">
        <v>63</v>
      </c>
      <c r="Y17" s="11">
        <f t="shared" si="0"/>
        <v>64.650000890096024</v>
      </c>
      <c r="Z17">
        <f t="shared" si="1"/>
        <v>3.7851030637554812</v>
      </c>
      <c r="AA17">
        <f t="shared" si="2"/>
        <v>17.080116393436317</v>
      </c>
    </row>
    <row r="18" spans="1:27" x14ac:dyDescent="0.25">
      <c r="A18" s="13">
        <v>17</v>
      </c>
      <c r="B18" s="14">
        <v>41580.625</v>
      </c>
      <c r="C18" s="15">
        <v>41580.625</v>
      </c>
      <c r="D18" s="11">
        <v>64.400001525878906</v>
      </c>
      <c r="E18" s="13">
        <v>65</v>
      </c>
      <c r="F18" s="14">
        <v>41581.625</v>
      </c>
      <c r="G18" s="15">
        <v>41581.625</v>
      </c>
      <c r="H18" s="11">
        <v>60.600002288818359</v>
      </c>
      <c r="I18" s="13">
        <v>113</v>
      </c>
      <c r="J18" s="14">
        <v>41582.625</v>
      </c>
      <c r="K18" s="15">
        <v>41582.625</v>
      </c>
      <c r="L18" s="11">
        <v>62.100002288818359</v>
      </c>
      <c r="M18" s="13">
        <v>161</v>
      </c>
      <c r="N18" s="14">
        <v>41583.625</v>
      </c>
      <c r="O18" s="15">
        <v>41583.625</v>
      </c>
      <c r="P18" s="11">
        <v>63.900001525878906</v>
      </c>
      <c r="Q18" s="13">
        <v>209</v>
      </c>
      <c r="R18" s="14">
        <v>41584.625</v>
      </c>
      <c r="S18" s="15">
        <v>41584.625</v>
      </c>
      <c r="T18" s="11">
        <v>63.400001525878906</v>
      </c>
      <c r="U18" s="13">
        <v>257</v>
      </c>
      <c r="V18" s="14">
        <v>41585.625</v>
      </c>
      <c r="W18" s="15">
        <v>41585.625</v>
      </c>
      <c r="X18" s="11">
        <v>68.200004577636719</v>
      </c>
      <c r="Y18" s="11">
        <f t="shared" si="0"/>
        <v>63.766668955485024</v>
      </c>
      <c r="Z18">
        <f t="shared" si="1"/>
        <v>2.569566228653319</v>
      </c>
      <c r="AA18">
        <f t="shared" si="2"/>
        <v>24.816121975927597</v>
      </c>
    </row>
    <row r="19" spans="1:27" x14ac:dyDescent="0.25">
      <c r="A19" s="13">
        <v>18</v>
      </c>
      <c r="B19" s="14">
        <v>41580.645833333336</v>
      </c>
      <c r="C19" s="15">
        <v>41580.645833333336</v>
      </c>
      <c r="D19" s="11">
        <v>72.900001525878906</v>
      </c>
      <c r="E19" s="13">
        <v>66</v>
      </c>
      <c r="F19" s="14">
        <v>41581.645833333336</v>
      </c>
      <c r="G19" s="15">
        <v>41581.645833333336</v>
      </c>
      <c r="H19" s="11">
        <v>61</v>
      </c>
      <c r="I19" s="13">
        <v>114</v>
      </c>
      <c r="J19" s="14">
        <v>41582.645833333336</v>
      </c>
      <c r="K19" s="15">
        <v>41582.645833333336</v>
      </c>
      <c r="L19" s="11">
        <v>61.700000762939453</v>
      </c>
      <c r="M19" s="13">
        <v>162</v>
      </c>
      <c r="N19" s="14">
        <v>41583.645833333336</v>
      </c>
      <c r="O19" s="15">
        <v>41583.645833333336</v>
      </c>
      <c r="P19" s="11">
        <v>63.299999237060547</v>
      </c>
      <c r="Q19" s="13">
        <v>210</v>
      </c>
      <c r="R19" s="14">
        <v>41584.645833333336</v>
      </c>
      <c r="S19" s="15">
        <v>41584.645833333336</v>
      </c>
      <c r="T19" s="11">
        <v>63.200000762939453</v>
      </c>
      <c r="U19" s="13">
        <v>258</v>
      </c>
      <c r="V19" s="14">
        <v>41585.645833333336</v>
      </c>
      <c r="W19" s="15">
        <v>41585.645833333336</v>
      </c>
      <c r="X19" s="11">
        <v>65.400001525878906</v>
      </c>
      <c r="Y19" s="11">
        <f t="shared" si="0"/>
        <v>64.583333969116211</v>
      </c>
      <c r="Z19">
        <f t="shared" si="1"/>
        <v>4.348525190311153</v>
      </c>
      <c r="AA19">
        <f t="shared" si="2"/>
        <v>14.851778739378773</v>
      </c>
    </row>
    <row r="20" spans="1:27" x14ac:dyDescent="0.25">
      <c r="A20" s="13">
        <v>19</v>
      </c>
      <c r="B20" s="14">
        <v>41580.666666666664</v>
      </c>
      <c r="C20" s="15">
        <v>41580.666666666664</v>
      </c>
      <c r="D20" s="11">
        <v>64.400001525878906</v>
      </c>
      <c r="E20" s="13">
        <v>67</v>
      </c>
      <c r="F20" s="14">
        <v>41581.666666666664</v>
      </c>
      <c r="G20" s="15">
        <v>41581.666666666664</v>
      </c>
      <c r="H20" s="11">
        <v>60.700000762939453</v>
      </c>
      <c r="I20" s="13">
        <v>115</v>
      </c>
      <c r="J20" s="14">
        <v>41582.666666666664</v>
      </c>
      <c r="K20" s="15">
        <v>41582.666666666664</v>
      </c>
      <c r="L20" s="11">
        <v>62</v>
      </c>
      <c r="M20" s="13">
        <v>163</v>
      </c>
      <c r="N20" s="14">
        <v>41583.666666666664</v>
      </c>
      <c r="O20" s="15">
        <v>41583.666666666664</v>
      </c>
      <c r="P20" s="11">
        <v>64.300003051757812</v>
      </c>
      <c r="Q20" s="13">
        <v>211</v>
      </c>
      <c r="R20" s="14">
        <v>41584.666666666664</v>
      </c>
      <c r="S20" s="15">
        <v>41584.666666666664</v>
      </c>
      <c r="T20" s="11">
        <v>62.700000762939453</v>
      </c>
      <c r="U20" s="13">
        <v>259</v>
      </c>
      <c r="V20" s="14">
        <v>41585.666666666664</v>
      </c>
      <c r="W20" s="15">
        <v>41585.666666666664</v>
      </c>
      <c r="X20" s="11">
        <v>63.5</v>
      </c>
      <c r="Y20" s="11">
        <f t="shared" si="0"/>
        <v>62.933334350585938</v>
      </c>
      <c r="Z20">
        <f t="shared" si="1"/>
        <v>1.4320155297264137</v>
      </c>
      <c r="AA20">
        <f t="shared" si="2"/>
        <v>43.947382583629761</v>
      </c>
    </row>
    <row r="21" spans="1:27" x14ac:dyDescent="0.25">
      <c r="A21" s="13">
        <v>20</v>
      </c>
      <c r="B21" s="14">
        <v>41580.6875</v>
      </c>
      <c r="C21" s="15">
        <v>41580.6875</v>
      </c>
      <c r="D21" s="11">
        <v>64.300003051757812</v>
      </c>
      <c r="E21" s="13">
        <v>68</v>
      </c>
      <c r="F21" s="14">
        <v>41581.6875</v>
      </c>
      <c r="G21" s="15">
        <v>41581.6875</v>
      </c>
      <c r="H21" s="11">
        <v>59.299999237060547</v>
      </c>
      <c r="I21" s="13">
        <v>116</v>
      </c>
      <c r="J21" s="14">
        <v>41582.6875</v>
      </c>
      <c r="K21" s="15">
        <v>41582.6875</v>
      </c>
      <c r="L21" s="11">
        <v>61.100002288818359</v>
      </c>
      <c r="M21" s="13">
        <v>164</v>
      </c>
      <c r="N21" s="14">
        <v>41583.6875</v>
      </c>
      <c r="O21" s="15">
        <v>41583.6875</v>
      </c>
      <c r="P21" s="11">
        <v>64.700004577636719</v>
      </c>
      <c r="Q21" s="13">
        <v>212</v>
      </c>
      <c r="R21" s="14">
        <v>41584.6875</v>
      </c>
      <c r="S21" s="15">
        <v>41584.6875</v>
      </c>
      <c r="T21" s="11">
        <v>61.400001525878906</v>
      </c>
      <c r="U21" s="13">
        <v>260</v>
      </c>
      <c r="V21" s="14">
        <v>41585.6875</v>
      </c>
      <c r="W21" s="15">
        <v>41585.6875</v>
      </c>
      <c r="X21" s="11">
        <v>62.700000762939453</v>
      </c>
      <c r="Y21" s="11">
        <f t="shared" si="0"/>
        <v>62.250001907348633</v>
      </c>
      <c r="Z21">
        <f t="shared" si="1"/>
        <v>2.0569410430226744</v>
      </c>
      <c r="AA21">
        <f t="shared" si="2"/>
        <v>30.263386555733394</v>
      </c>
    </row>
    <row r="22" spans="1:27" x14ac:dyDescent="0.25">
      <c r="A22" s="13">
        <v>21</v>
      </c>
      <c r="B22" s="14">
        <v>41580.708333333336</v>
      </c>
      <c r="C22" s="15">
        <v>41580.708333333336</v>
      </c>
      <c r="D22" s="11">
        <v>64.300003051757812</v>
      </c>
      <c r="E22" s="13">
        <v>69</v>
      </c>
      <c r="F22" s="14">
        <v>41581.708333333336</v>
      </c>
      <c r="G22" s="15">
        <v>41581.708333333336</v>
      </c>
      <c r="H22" s="11">
        <v>60</v>
      </c>
      <c r="I22" s="13">
        <v>117</v>
      </c>
      <c r="J22" s="14">
        <v>41582.708333333336</v>
      </c>
      <c r="K22" s="15">
        <v>41582.708333333336</v>
      </c>
      <c r="L22" s="11">
        <v>60.5</v>
      </c>
      <c r="M22" s="13">
        <v>165</v>
      </c>
      <c r="N22" s="14">
        <v>41583.708333333336</v>
      </c>
      <c r="O22" s="15">
        <v>41583.708333333336</v>
      </c>
      <c r="P22" s="11">
        <v>62.299999237060547</v>
      </c>
      <c r="Q22" s="13">
        <v>213</v>
      </c>
      <c r="R22" s="14">
        <v>41584.708333333336</v>
      </c>
      <c r="S22" s="15">
        <v>41584.708333333336</v>
      </c>
      <c r="T22" s="11">
        <v>62.400001525878906</v>
      </c>
      <c r="U22" s="13">
        <v>261</v>
      </c>
      <c r="V22" s="14">
        <v>41585.708333333336</v>
      </c>
      <c r="W22" s="15">
        <v>41585.708333333336</v>
      </c>
      <c r="X22" s="11">
        <v>62.200000762939453</v>
      </c>
      <c r="Y22" s="11">
        <f t="shared" si="0"/>
        <v>61.950000762939453</v>
      </c>
      <c r="Z22">
        <f t="shared" si="1"/>
        <v>1.5372062687859529</v>
      </c>
      <c r="AA22">
        <f t="shared" si="2"/>
        <v>40.300382597233366</v>
      </c>
    </row>
    <row r="23" spans="1:27" x14ac:dyDescent="0.25">
      <c r="A23" s="13">
        <v>22</v>
      </c>
      <c r="B23" s="14">
        <v>41580.729166666664</v>
      </c>
      <c r="C23" s="15">
        <v>41580.729166666664</v>
      </c>
      <c r="D23" s="11">
        <v>63.200000762939453</v>
      </c>
      <c r="E23" s="13">
        <v>70</v>
      </c>
      <c r="F23" s="14">
        <v>41581.729166666664</v>
      </c>
      <c r="G23" s="15">
        <v>41581.729166666664</v>
      </c>
      <c r="H23" s="11">
        <v>59.5</v>
      </c>
      <c r="I23" s="13">
        <v>118</v>
      </c>
      <c r="J23" s="14">
        <v>41582.729166666664</v>
      </c>
      <c r="K23" s="15">
        <v>41582.729166666664</v>
      </c>
      <c r="L23" s="11">
        <v>59.900001525878906</v>
      </c>
      <c r="M23" s="13">
        <v>166</v>
      </c>
      <c r="N23" s="14">
        <v>41583.729166666664</v>
      </c>
      <c r="O23" s="15">
        <v>41583.729166666664</v>
      </c>
      <c r="P23" s="11">
        <v>61.900001525878906</v>
      </c>
      <c r="Q23" s="13">
        <v>214</v>
      </c>
      <c r="R23" s="14">
        <v>41584.729166666664</v>
      </c>
      <c r="S23" s="15">
        <v>41584.729166666664</v>
      </c>
      <c r="T23" s="11">
        <v>63.600002288818359</v>
      </c>
      <c r="U23" s="13">
        <v>262</v>
      </c>
      <c r="V23" s="14">
        <v>41585.729166666664</v>
      </c>
      <c r="W23" s="15">
        <v>41585.729166666664</v>
      </c>
      <c r="X23" s="11">
        <v>61.900001525878906</v>
      </c>
      <c r="Y23" s="11">
        <f t="shared" si="0"/>
        <v>61.666667938232422</v>
      </c>
      <c r="Z23">
        <f t="shared" si="1"/>
        <v>1.6741171139337849</v>
      </c>
      <c r="AA23">
        <f t="shared" si="2"/>
        <v>36.835336921758199</v>
      </c>
    </row>
    <row r="24" spans="1:27" x14ac:dyDescent="0.25">
      <c r="A24" s="13">
        <v>23</v>
      </c>
      <c r="B24" s="14">
        <v>41580.75</v>
      </c>
      <c r="C24" s="15">
        <v>41580.75</v>
      </c>
      <c r="D24" s="11">
        <v>63.799999237060547</v>
      </c>
      <c r="E24" s="13">
        <v>71</v>
      </c>
      <c r="F24" s="14">
        <v>41581.75</v>
      </c>
      <c r="G24" s="15">
        <v>41581.75</v>
      </c>
      <c r="H24" s="11">
        <v>61.200000762939453</v>
      </c>
      <c r="I24" s="13">
        <v>119</v>
      </c>
      <c r="J24" s="14">
        <v>41582.75</v>
      </c>
      <c r="K24" s="15">
        <v>41582.75</v>
      </c>
      <c r="L24" s="11">
        <v>61.600002288818359</v>
      </c>
      <c r="M24" s="13">
        <v>167</v>
      </c>
      <c r="N24" s="14">
        <v>41583.75</v>
      </c>
      <c r="O24" s="15">
        <v>41583.75</v>
      </c>
      <c r="P24" s="11">
        <v>63.900001525878906</v>
      </c>
      <c r="Q24" s="13">
        <v>215</v>
      </c>
      <c r="R24" s="14">
        <v>41584.75</v>
      </c>
      <c r="S24" s="15">
        <v>41584.75</v>
      </c>
      <c r="T24" s="11">
        <v>66.599998474121094</v>
      </c>
      <c r="U24" s="13">
        <v>263</v>
      </c>
      <c r="V24" s="14">
        <v>41585.75</v>
      </c>
      <c r="W24" s="15">
        <v>41585.75</v>
      </c>
      <c r="X24" s="11">
        <v>63.5</v>
      </c>
      <c r="Y24" s="11">
        <f t="shared" si="0"/>
        <v>63.433333714803062</v>
      </c>
      <c r="Z24">
        <f t="shared" si="1"/>
        <v>1.9356297545748922</v>
      </c>
      <c r="AA24">
        <f t="shared" si="2"/>
        <v>32.771418999360471</v>
      </c>
    </row>
    <row r="25" spans="1:27" x14ac:dyDescent="0.25">
      <c r="A25" s="13">
        <v>24</v>
      </c>
      <c r="B25" s="14">
        <v>41580.770833333336</v>
      </c>
      <c r="C25" s="15">
        <v>41580.770833333336</v>
      </c>
      <c r="D25" s="11">
        <v>64.099998474121094</v>
      </c>
      <c r="E25" s="13">
        <v>72</v>
      </c>
      <c r="F25" s="14">
        <v>41581.770833333336</v>
      </c>
      <c r="G25" s="15">
        <v>41581.770833333336</v>
      </c>
      <c r="H25" s="11">
        <v>62.400001525878906</v>
      </c>
      <c r="I25" s="13">
        <v>120</v>
      </c>
      <c r="J25" s="14">
        <v>41582.770833333336</v>
      </c>
      <c r="K25" s="15">
        <v>41582.770833333336</v>
      </c>
      <c r="L25" s="11">
        <v>61.799999237060547</v>
      </c>
      <c r="M25" s="13">
        <v>168</v>
      </c>
      <c r="N25" s="14">
        <v>41583.770833333336</v>
      </c>
      <c r="O25" s="15">
        <v>41583.770833333336</v>
      </c>
      <c r="P25" s="11">
        <v>63.600002288818359</v>
      </c>
      <c r="Q25" s="13">
        <v>216</v>
      </c>
      <c r="R25" s="14">
        <v>41584.770833333336</v>
      </c>
      <c r="S25" s="15">
        <v>41584.770833333336</v>
      </c>
      <c r="T25" s="11">
        <v>65.099998474121094</v>
      </c>
      <c r="U25" s="13">
        <v>264</v>
      </c>
      <c r="V25" s="14">
        <v>41585.770833333336</v>
      </c>
      <c r="W25" s="15">
        <v>41585.770833333336</v>
      </c>
      <c r="X25" s="11">
        <v>63.700000762939453</v>
      </c>
      <c r="Y25" s="11">
        <f t="shared" si="0"/>
        <v>63.450000127156578</v>
      </c>
      <c r="Z25">
        <f t="shared" si="1"/>
        <v>1.1878546512465276</v>
      </c>
      <c r="AA25">
        <f t="shared" si="2"/>
        <v>53.4156262810206</v>
      </c>
    </row>
    <row r="26" spans="1:27" x14ac:dyDescent="0.25">
      <c r="A26" s="13">
        <v>25</v>
      </c>
      <c r="B26" s="14">
        <v>41580.791666666664</v>
      </c>
      <c r="C26" s="15">
        <v>41580.791666666664</v>
      </c>
      <c r="D26" s="11">
        <v>63.700000762939453</v>
      </c>
      <c r="E26" s="13">
        <v>73</v>
      </c>
      <c r="F26" s="14">
        <v>41581.791666666664</v>
      </c>
      <c r="G26" s="15">
        <v>41581.791666666664</v>
      </c>
      <c r="H26" s="11">
        <v>61.700000762939453</v>
      </c>
      <c r="I26" s="13">
        <v>121</v>
      </c>
      <c r="J26" s="14">
        <v>41582.791666666664</v>
      </c>
      <c r="K26" s="15">
        <v>41582.791666666664</v>
      </c>
      <c r="L26" s="11">
        <v>61</v>
      </c>
      <c r="M26" s="13">
        <v>169</v>
      </c>
      <c r="N26" s="14">
        <v>41583.791666666664</v>
      </c>
      <c r="O26" s="15">
        <v>41583.791666666664</v>
      </c>
      <c r="P26" s="11">
        <v>62.900001525878906</v>
      </c>
      <c r="Q26" s="13">
        <v>217</v>
      </c>
      <c r="R26" s="14">
        <v>41584.791666666664</v>
      </c>
      <c r="S26" s="15">
        <v>41584.791666666664</v>
      </c>
      <c r="T26" s="11">
        <v>64.300003051757812</v>
      </c>
      <c r="U26" s="13">
        <v>265</v>
      </c>
      <c r="V26" s="14">
        <v>41585.791666666664</v>
      </c>
      <c r="W26" s="15">
        <v>41585.791666666664</v>
      </c>
      <c r="X26" s="11">
        <v>63.299999237060547</v>
      </c>
      <c r="Y26" s="11">
        <f t="shared" si="0"/>
        <v>62.816667556762695</v>
      </c>
      <c r="Z26">
        <f t="shared" si="1"/>
        <v>1.2464623177342142</v>
      </c>
      <c r="AA26">
        <f t="shared" si="2"/>
        <v>50.395961966142025</v>
      </c>
    </row>
    <row r="27" spans="1:27" x14ac:dyDescent="0.25">
      <c r="A27" s="13">
        <v>26</v>
      </c>
      <c r="B27" s="14">
        <v>41580.8125</v>
      </c>
      <c r="C27" s="15">
        <v>41580.8125</v>
      </c>
      <c r="D27" s="11">
        <v>63.100002288818359</v>
      </c>
      <c r="E27" s="13">
        <v>74</v>
      </c>
      <c r="F27" s="14">
        <v>41581.8125</v>
      </c>
      <c r="G27" s="15">
        <v>41581.8125</v>
      </c>
      <c r="H27" s="11">
        <v>61.900001525878906</v>
      </c>
      <c r="I27" s="13">
        <v>122</v>
      </c>
      <c r="J27" s="14">
        <v>41582.8125</v>
      </c>
      <c r="K27" s="15">
        <v>41582.8125</v>
      </c>
      <c r="L27" s="11">
        <v>62.5</v>
      </c>
      <c r="M27" s="13">
        <v>170</v>
      </c>
      <c r="N27" s="14">
        <v>41583.8125</v>
      </c>
      <c r="O27" s="15">
        <v>41583.8125</v>
      </c>
      <c r="P27" s="11">
        <v>63.700000762939453</v>
      </c>
      <c r="Q27" s="13">
        <v>218</v>
      </c>
      <c r="R27" s="14">
        <v>41584.8125</v>
      </c>
      <c r="S27" s="15">
        <v>41584.8125</v>
      </c>
      <c r="T27" s="11">
        <v>63.200000762939453</v>
      </c>
      <c r="U27" s="13">
        <v>266</v>
      </c>
      <c r="V27" s="14">
        <v>41585.8125</v>
      </c>
      <c r="W27" s="15">
        <v>41585.8125</v>
      </c>
      <c r="X27" s="11">
        <v>63.100002288818359</v>
      </c>
      <c r="Y27" s="11">
        <f t="shared" si="0"/>
        <v>62.916667938232422</v>
      </c>
      <c r="Z27">
        <f t="shared" si="1"/>
        <v>0.62742864722422786</v>
      </c>
      <c r="AA27">
        <f t="shared" si="2"/>
        <v>100.27700873490325</v>
      </c>
    </row>
    <row r="28" spans="1:27" x14ac:dyDescent="0.25">
      <c r="A28" s="13">
        <v>27</v>
      </c>
      <c r="B28" s="14">
        <v>41580.833333333336</v>
      </c>
      <c r="C28" s="15">
        <v>41580.833333333336</v>
      </c>
      <c r="D28" s="11">
        <v>62.799999237060547</v>
      </c>
      <c r="E28" s="13">
        <v>75</v>
      </c>
      <c r="F28" s="14">
        <v>41581.833333333336</v>
      </c>
      <c r="G28" s="15">
        <v>41581.833333333336</v>
      </c>
      <c r="H28" s="11">
        <v>61</v>
      </c>
      <c r="I28" s="13">
        <v>123</v>
      </c>
      <c r="J28" s="14">
        <v>41582.833333333336</v>
      </c>
      <c r="K28" s="15">
        <v>41582.833333333336</v>
      </c>
      <c r="L28" s="11">
        <v>61.600002288818359</v>
      </c>
      <c r="M28" s="13">
        <v>171</v>
      </c>
      <c r="N28" s="14">
        <v>41583.833333333336</v>
      </c>
      <c r="O28" s="15">
        <v>41583.833333333336</v>
      </c>
      <c r="P28" s="11">
        <v>62.900001525878906</v>
      </c>
      <c r="Q28" s="13">
        <v>219</v>
      </c>
      <c r="R28" s="14">
        <v>41584.833333333336</v>
      </c>
      <c r="S28" s="15">
        <v>41584.833333333336</v>
      </c>
      <c r="T28" s="11">
        <v>63.700000762939453</v>
      </c>
      <c r="U28" s="13">
        <v>267</v>
      </c>
      <c r="V28" s="14">
        <v>41585.833333333336</v>
      </c>
      <c r="W28" s="15">
        <v>41585.833333333336</v>
      </c>
      <c r="X28" s="11">
        <v>62.299999237060547</v>
      </c>
      <c r="Y28" s="11">
        <f t="shared" si="0"/>
        <v>62.383333841959633</v>
      </c>
      <c r="Z28">
        <f t="shared" si="1"/>
        <v>0.97039505612042276</v>
      </c>
      <c r="AA28">
        <f t="shared" si="2"/>
        <v>64.286533044968508</v>
      </c>
    </row>
    <row r="29" spans="1:27" x14ac:dyDescent="0.25">
      <c r="A29" s="13">
        <v>28</v>
      </c>
      <c r="B29" s="14">
        <v>41580.854166666664</v>
      </c>
      <c r="C29" s="15">
        <v>41580.854166666664</v>
      </c>
      <c r="D29" s="11">
        <v>61.799999237060547</v>
      </c>
      <c r="E29" s="13">
        <v>76</v>
      </c>
      <c r="F29" s="14">
        <v>41581.854166666664</v>
      </c>
      <c r="G29" s="15">
        <v>41581.854166666664</v>
      </c>
      <c r="H29" s="11">
        <v>60.799999237060547</v>
      </c>
      <c r="I29" s="13">
        <v>124</v>
      </c>
      <c r="J29" s="14">
        <v>41582.854166666664</v>
      </c>
      <c r="K29" s="15">
        <v>41582.854166666664</v>
      </c>
      <c r="L29" s="11">
        <v>61.200000762939453</v>
      </c>
      <c r="M29" s="13">
        <v>172</v>
      </c>
      <c r="N29" s="14">
        <v>41583.854166666664</v>
      </c>
      <c r="O29" s="15">
        <v>41583.854166666664</v>
      </c>
      <c r="P29" s="11">
        <v>62.299999237060547</v>
      </c>
      <c r="Q29" s="13">
        <v>220</v>
      </c>
      <c r="R29" s="14">
        <v>41584.854166666664</v>
      </c>
      <c r="S29" s="15">
        <v>41584.854166666664</v>
      </c>
      <c r="T29" s="11">
        <v>62.799999237060547</v>
      </c>
      <c r="U29" s="13">
        <v>268</v>
      </c>
      <c r="V29" s="14">
        <v>41585.854166666664</v>
      </c>
      <c r="W29" s="15">
        <v>41585.854166666664</v>
      </c>
      <c r="X29" s="11">
        <v>61.200000762939453</v>
      </c>
      <c r="Y29" s="11">
        <f t="shared" si="0"/>
        <v>61.68333307902018</v>
      </c>
      <c r="Z29">
        <f t="shared" si="1"/>
        <v>0.76004347024415453</v>
      </c>
      <c r="AA29">
        <f t="shared" si="2"/>
        <v>81.157638337719263</v>
      </c>
    </row>
    <row r="30" spans="1:27" x14ac:dyDescent="0.25">
      <c r="A30" s="13">
        <v>29</v>
      </c>
      <c r="B30" s="14">
        <v>41580.875</v>
      </c>
      <c r="C30" s="15">
        <v>41580.875</v>
      </c>
      <c r="D30" s="11">
        <v>62.400001525878906</v>
      </c>
      <c r="E30" s="13">
        <v>77</v>
      </c>
      <c r="F30" s="14">
        <v>41581.875</v>
      </c>
      <c r="G30" s="15">
        <v>41581.875</v>
      </c>
      <c r="H30" s="11">
        <v>60.900001525878906</v>
      </c>
      <c r="I30" s="13">
        <v>125</v>
      </c>
      <c r="J30" s="14">
        <v>41582.875</v>
      </c>
      <c r="K30" s="15">
        <v>41582.875</v>
      </c>
      <c r="L30" s="11">
        <v>61.600002288818359</v>
      </c>
      <c r="M30" s="13">
        <v>173</v>
      </c>
      <c r="N30" s="14">
        <v>41583.875</v>
      </c>
      <c r="O30" s="15">
        <v>41583.875</v>
      </c>
      <c r="P30" s="11">
        <v>62.200000762939453</v>
      </c>
      <c r="Q30" s="13">
        <v>221</v>
      </c>
      <c r="R30" s="14">
        <v>41584.875</v>
      </c>
      <c r="S30" s="15">
        <v>41584.875</v>
      </c>
      <c r="T30" s="11">
        <v>62.299999237060547</v>
      </c>
      <c r="U30" s="13">
        <v>269</v>
      </c>
      <c r="V30" s="14">
        <v>41585.875</v>
      </c>
      <c r="W30" s="15">
        <v>41585.875</v>
      </c>
      <c r="X30" s="11">
        <v>61.700000762939453</v>
      </c>
      <c r="Y30" s="11">
        <f t="shared" si="0"/>
        <v>61.850001017252602</v>
      </c>
      <c r="Z30">
        <f t="shared" si="1"/>
        <v>0.56833040626441966</v>
      </c>
      <c r="AA30">
        <f t="shared" si="2"/>
        <v>108.82754175302115</v>
      </c>
    </row>
    <row r="31" spans="1:27" x14ac:dyDescent="0.25">
      <c r="A31" s="13">
        <v>30</v>
      </c>
      <c r="B31" s="14">
        <v>41580.895833333336</v>
      </c>
      <c r="C31" s="15">
        <v>41580.895833333336</v>
      </c>
      <c r="D31" s="11">
        <v>61.799999237060547</v>
      </c>
      <c r="E31" s="13">
        <v>78</v>
      </c>
      <c r="F31" s="14">
        <v>41581.895833333336</v>
      </c>
      <c r="G31" s="15">
        <v>41581.895833333336</v>
      </c>
      <c r="H31" s="11">
        <v>60</v>
      </c>
      <c r="I31" s="13">
        <v>126</v>
      </c>
      <c r="J31" s="14">
        <v>41582.895833333336</v>
      </c>
      <c r="K31" s="15">
        <v>41582.895833333336</v>
      </c>
      <c r="L31" s="11">
        <v>60.299999237060547</v>
      </c>
      <c r="M31" s="13">
        <v>174</v>
      </c>
      <c r="N31" s="14">
        <v>41583.895833333336</v>
      </c>
      <c r="O31" s="15">
        <v>41583.895833333336</v>
      </c>
      <c r="P31" s="11">
        <v>61.5</v>
      </c>
      <c r="Q31" s="13">
        <v>222</v>
      </c>
      <c r="R31" s="14">
        <v>41584.895833333336</v>
      </c>
      <c r="S31" s="15">
        <v>41584.895833333336</v>
      </c>
      <c r="T31" s="11">
        <v>62</v>
      </c>
      <c r="U31" s="13">
        <v>270</v>
      </c>
      <c r="V31" s="14">
        <v>41585.895833333336</v>
      </c>
      <c r="W31" s="15">
        <v>41585.895833333336</v>
      </c>
      <c r="X31" s="11">
        <v>61.400001525878906</v>
      </c>
      <c r="Y31" s="11">
        <f t="shared" si="0"/>
        <v>61.166666666666664</v>
      </c>
      <c r="Z31">
        <f t="shared" si="1"/>
        <v>0.82138108103998342</v>
      </c>
      <c r="AA31">
        <f t="shared" si="2"/>
        <v>74.468073441892656</v>
      </c>
    </row>
    <row r="32" spans="1:27" x14ac:dyDescent="0.25">
      <c r="A32" s="13">
        <v>31</v>
      </c>
      <c r="B32" s="14">
        <v>41580.916666666664</v>
      </c>
      <c r="C32" s="15">
        <v>41580.916666666664</v>
      </c>
      <c r="D32" s="11">
        <v>62.100002288818359</v>
      </c>
      <c r="E32" s="13">
        <v>79</v>
      </c>
      <c r="F32" s="14">
        <v>41581.916666666664</v>
      </c>
      <c r="G32" s="15">
        <v>41581.916666666664</v>
      </c>
      <c r="H32" s="11">
        <v>60.200000762939453</v>
      </c>
      <c r="I32" s="13">
        <v>127</v>
      </c>
      <c r="J32" s="14">
        <v>41582.916666666664</v>
      </c>
      <c r="K32" s="15">
        <v>41582.916666666664</v>
      </c>
      <c r="L32" s="11">
        <v>60.299999237060547</v>
      </c>
      <c r="M32" s="13">
        <v>175</v>
      </c>
      <c r="N32" s="14">
        <v>41583.916666666664</v>
      </c>
      <c r="O32" s="15">
        <v>41583.916666666664</v>
      </c>
      <c r="P32" s="11">
        <v>60.799999237060547</v>
      </c>
      <c r="Q32" s="13">
        <v>223</v>
      </c>
      <c r="R32" s="14">
        <v>41584.916666666664</v>
      </c>
      <c r="S32" s="15">
        <v>41584.916666666664</v>
      </c>
      <c r="T32" s="11">
        <v>61.5</v>
      </c>
      <c r="U32" s="13">
        <v>271</v>
      </c>
      <c r="V32" s="14">
        <v>41585.916666666664</v>
      </c>
      <c r="W32" s="15">
        <v>41585.916666666664</v>
      </c>
      <c r="X32" s="11">
        <v>60.700000762939453</v>
      </c>
      <c r="Y32" s="11">
        <f t="shared" si="0"/>
        <v>60.933333714803062</v>
      </c>
      <c r="Z32">
        <f t="shared" si="1"/>
        <v>0.73393982978721328</v>
      </c>
      <c r="AA32">
        <f t="shared" si="2"/>
        <v>83.022246840683238</v>
      </c>
    </row>
    <row r="33" spans="1:27" x14ac:dyDescent="0.25">
      <c r="A33" s="13">
        <v>32</v>
      </c>
      <c r="B33" s="14">
        <v>41580.9375</v>
      </c>
      <c r="C33" s="15">
        <v>41580.9375</v>
      </c>
      <c r="D33" s="11">
        <v>61.100002288818359</v>
      </c>
      <c r="E33" s="13">
        <v>80</v>
      </c>
      <c r="F33" s="14">
        <v>41581.9375</v>
      </c>
      <c r="G33" s="15">
        <v>41581.9375</v>
      </c>
      <c r="H33" s="11">
        <v>59.600002288818359</v>
      </c>
      <c r="I33" s="13">
        <v>128</v>
      </c>
      <c r="J33" s="14">
        <v>41582.9375</v>
      </c>
      <c r="K33" s="15">
        <v>41582.9375</v>
      </c>
      <c r="L33" s="11">
        <v>60</v>
      </c>
      <c r="M33" s="13">
        <v>176</v>
      </c>
      <c r="N33" s="14">
        <v>41583.9375</v>
      </c>
      <c r="O33" s="15">
        <v>41583.9375</v>
      </c>
      <c r="P33" s="11">
        <v>59.900001525878906</v>
      </c>
      <c r="Q33" s="13">
        <v>224</v>
      </c>
      <c r="R33" s="14">
        <v>41584.9375</v>
      </c>
      <c r="S33" s="15">
        <v>41584.9375</v>
      </c>
      <c r="T33" s="11">
        <v>60.400001525878906</v>
      </c>
      <c r="U33" s="13">
        <v>272</v>
      </c>
      <c r="V33" s="14">
        <v>41585.9375</v>
      </c>
      <c r="W33" s="15">
        <v>41585.9375</v>
      </c>
      <c r="X33" s="11">
        <v>60.400001525878906</v>
      </c>
      <c r="Y33" s="11">
        <f t="shared" si="0"/>
        <v>60.233334859212242</v>
      </c>
      <c r="Z33">
        <f t="shared" si="1"/>
        <v>0.52408671065999379</v>
      </c>
      <c r="AA33">
        <f t="shared" si="2"/>
        <v>114.93009388343218</v>
      </c>
    </row>
    <row r="34" spans="1:27" x14ac:dyDescent="0.25">
      <c r="A34" s="13">
        <v>33</v>
      </c>
      <c r="B34" s="14">
        <v>41580.958333333336</v>
      </c>
      <c r="C34" s="15">
        <v>41580.958333333336</v>
      </c>
      <c r="D34" s="11">
        <v>61.5</v>
      </c>
      <c r="E34" s="13">
        <v>81</v>
      </c>
      <c r="F34" s="14">
        <v>41581.958333333336</v>
      </c>
      <c r="G34" s="15">
        <v>41581.958333333336</v>
      </c>
      <c r="H34" s="11">
        <v>59.299999237060547</v>
      </c>
      <c r="I34" s="13">
        <v>129</v>
      </c>
      <c r="J34" s="14">
        <v>41582.958333333336</v>
      </c>
      <c r="K34" s="15">
        <v>41582.958333333336</v>
      </c>
      <c r="L34" s="11">
        <v>58.799999237060547</v>
      </c>
      <c r="M34" s="13">
        <v>177</v>
      </c>
      <c r="N34" s="14">
        <v>41583.958333333336</v>
      </c>
      <c r="O34" s="15">
        <v>41583.958333333336</v>
      </c>
      <c r="P34" s="11">
        <v>59.400001525878906</v>
      </c>
      <c r="Q34" s="13">
        <v>225</v>
      </c>
      <c r="R34" s="14">
        <v>41584.958333333336</v>
      </c>
      <c r="S34" s="15">
        <v>41584.958333333336</v>
      </c>
      <c r="T34" s="11">
        <v>59</v>
      </c>
      <c r="U34" s="13">
        <v>273</v>
      </c>
      <c r="V34" s="14">
        <v>41585.958333333336</v>
      </c>
      <c r="W34" s="15">
        <v>41585.958333333336</v>
      </c>
      <c r="X34" s="11">
        <v>59.5</v>
      </c>
      <c r="Y34" s="11">
        <f t="shared" si="0"/>
        <v>59.583333333333336</v>
      </c>
      <c r="Z34">
        <f t="shared" si="1"/>
        <v>0.97450853269246029</v>
      </c>
      <c r="AA34">
        <f t="shared" si="2"/>
        <v>61.14193086510091</v>
      </c>
    </row>
    <row r="35" spans="1:27" x14ac:dyDescent="0.25">
      <c r="A35" s="13">
        <v>34</v>
      </c>
      <c r="B35" s="14">
        <v>41580.979166666664</v>
      </c>
      <c r="C35" s="15">
        <v>41580.979166666664</v>
      </c>
      <c r="D35" s="11">
        <v>60.400001525878906</v>
      </c>
      <c r="E35" s="13">
        <v>82</v>
      </c>
      <c r="F35" s="14">
        <v>41581.979166666664</v>
      </c>
      <c r="G35" s="15">
        <v>41581.979166666664</v>
      </c>
      <c r="H35" s="11">
        <v>58.200000762939453</v>
      </c>
      <c r="I35" s="13">
        <v>130</v>
      </c>
      <c r="J35" s="14">
        <v>41582.979166666664</v>
      </c>
      <c r="K35" s="15">
        <v>41582.979166666664</v>
      </c>
      <c r="L35" s="11">
        <v>57.799999237060547</v>
      </c>
      <c r="M35" s="13">
        <v>178</v>
      </c>
      <c r="N35" s="14">
        <v>41583.979166666664</v>
      </c>
      <c r="O35" s="15">
        <v>41583.979166666664</v>
      </c>
      <c r="P35" s="11">
        <v>60.200000762939453</v>
      </c>
      <c r="Q35" s="13">
        <v>226</v>
      </c>
      <c r="R35" s="14">
        <v>41584.979166666664</v>
      </c>
      <c r="S35" s="15">
        <v>41584.979166666664</v>
      </c>
      <c r="T35" s="11">
        <v>58.200000762939453</v>
      </c>
      <c r="U35" s="13">
        <v>274</v>
      </c>
      <c r="V35" s="14">
        <v>41585.979166666664</v>
      </c>
      <c r="W35" s="15">
        <v>41585.979166666664</v>
      </c>
      <c r="X35" s="11">
        <v>58.299999237060547</v>
      </c>
      <c r="Y35" s="11">
        <f t="shared" si="0"/>
        <v>58.850000381469727</v>
      </c>
      <c r="Z35">
        <f t="shared" si="1"/>
        <v>1.1379813045853759</v>
      </c>
      <c r="AA35">
        <f t="shared" si="2"/>
        <v>51.714382428199691</v>
      </c>
    </row>
    <row r="36" spans="1:27" x14ac:dyDescent="0.25">
      <c r="A36" s="13">
        <v>35</v>
      </c>
      <c r="B36" s="14">
        <v>41581</v>
      </c>
      <c r="C36" s="15">
        <v>41581</v>
      </c>
      <c r="D36" s="11">
        <v>59.200000762939453</v>
      </c>
      <c r="E36" s="13">
        <v>83</v>
      </c>
      <c r="F36" s="14">
        <v>41582</v>
      </c>
      <c r="G36" s="15">
        <v>41582</v>
      </c>
      <c r="H36" s="11">
        <v>57.299999237060547</v>
      </c>
      <c r="I36" s="13">
        <v>131</v>
      </c>
      <c r="J36" s="14">
        <v>41583</v>
      </c>
      <c r="K36" s="15">
        <v>41583</v>
      </c>
      <c r="L36" s="11">
        <v>57.700000762939453</v>
      </c>
      <c r="M36" s="13">
        <v>179</v>
      </c>
      <c r="N36" s="14">
        <v>41584</v>
      </c>
      <c r="O36" s="15">
        <v>41584</v>
      </c>
      <c r="P36" s="11">
        <v>59.600002288818359</v>
      </c>
      <c r="Q36" s="13">
        <v>227</v>
      </c>
      <c r="R36" s="14">
        <v>41585</v>
      </c>
      <c r="S36" s="15">
        <v>41585</v>
      </c>
      <c r="T36" s="11">
        <v>57.900001525878906</v>
      </c>
      <c r="U36" s="13">
        <v>275</v>
      </c>
      <c r="V36" s="14">
        <v>41586</v>
      </c>
      <c r="W36" s="15">
        <v>41586</v>
      </c>
      <c r="X36" s="11">
        <v>58.200000762939453</v>
      </c>
      <c r="Y36" s="11">
        <f t="shared" si="0"/>
        <v>58.316667556762695</v>
      </c>
      <c r="Z36">
        <f t="shared" si="1"/>
        <v>0.89759007532376001</v>
      </c>
      <c r="AA36">
        <f t="shared" si="2"/>
        <v>64.970267787027296</v>
      </c>
    </row>
    <row r="37" spans="1:27" x14ac:dyDescent="0.25">
      <c r="A37" s="13">
        <v>36</v>
      </c>
      <c r="B37" s="14">
        <v>41581.020833333336</v>
      </c>
      <c r="C37" s="15">
        <v>41581.020833333336</v>
      </c>
      <c r="D37" s="11">
        <v>59.299999237060547</v>
      </c>
      <c r="E37" s="13">
        <v>84</v>
      </c>
      <c r="F37" s="14">
        <v>41582.020833333336</v>
      </c>
      <c r="G37" s="15">
        <v>41582.020833333336</v>
      </c>
      <c r="H37" s="11">
        <v>57.400001525878906</v>
      </c>
      <c r="I37" s="13">
        <v>132</v>
      </c>
      <c r="J37" s="14">
        <v>41583.020833333336</v>
      </c>
      <c r="K37" s="15">
        <v>41583.020833333336</v>
      </c>
      <c r="L37" s="11">
        <v>57.400001525878906</v>
      </c>
      <c r="M37" s="13">
        <v>180</v>
      </c>
      <c r="N37" s="14">
        <v>41584.020833333336</v>
      </c>
      <c r="O37" s="15">
        <v>41584.020833333336</v>
      </c>
      <c r="P37" s="11">
        <v>57.900001525878906</v>
      </c>
      <c r="Q37" s="13">
        <v>228</v>
      </c>
      <c r="R37" s="14">
        <v>41585.020833333336</v>
      </c>
      <c r="S37" s="15">
        <v>41585.020833333336</v>
      </c>
      <c r="T37" s="11">
        <v>57.100002288818359</v>
      </c>
      <c r="U37" s="13">
        <v>276</v>
      </c>
      <c r="V37" s="14">
        <v>41586.020833333336</v>
      </c>
      <c r="W37" s="15">
        <v>41586.020833333336</v>
      </c>
      <c r="X37" s="11">
        <v>56.900001525878906</v>
      </c>
      <c r="Y37" s="11">
        <f t="shared" si="0"/>
        <v>57.666667938232422</v>
      </c>
      <c r="Z37">
        <f t="shared" si="1"/>
        <v>0.86871456668659719</v>
      </c>
      <c r="AA37">
        <f t="shared" si="2"/>
        <v>66.381605822705865</v>
      </c>
    </row>
    <row r="38" spans="1:27" x14ac:dyDescent="0.25">
      <c r="A38" s="13">
        <v>37</v>
      </c>
      <c r="B38" s="14">
        <v>41581.041666666664</v>
      </c>
      <c r="C38" s="15">
        <v>41581.041666666664</v>
      </c>
      <c r="D38" s="11">
        <v>58.200000762939453</v>
      </c>
      <c r="E38" s="13">
        <v>85</v>
      </c>
      <c r="F38" s="14">
        <v>41582.041666666664</v>
      </c>
      <c r="G38" s="15">
        <v>41582.041666666664</v>
      </c>
      <c r="H38" s="11">
        <v>57.5</v>
      </c>
      <c r="I38" s="13">
        <v>133</v>
      </c>
      <c r="J38" s="14">
        <v>41583.041666666664</v>
      </c>
      <c r="K38" s="15">
        <v>41583.041666666664</v>
      </c>
      <c r="L38" s="11">
        <v>56.600002288818359</v>
      </c>
      <c r="M38" s="13">
        <v>181</v>
      </c>
      <c r="N38" s="14">
        <v>41584.041666666664</v>
      </c>
      <c r="O38" s="15">
        <v>41584.041666666664</v>
      </c>
      <c r="P38" s="11">
        <v>58.100002288818359</v>
      </c>
      <c r="Q38" s="13">
        <v>229</v>
      </c>
      <c r="R38" s="14">
        <v>41585.041666666664</v>
      </c>
      <c r="S38" s="15">
        <v>41585.041666666664</v>
      </c>
      <c r="T38" s="11">
        <v>56.299999237060547</v>
      </c>
      <c r="U38" s="13">
        <v>277</v>
      </c>
      <c r="V38" s="14">
        <v>41586.041666666664</v>
      </c>
      <c r="W38" s="15">
        <v>41586.041666666664</v>
      </c>
      <c r="X38" s="11">
        <v>55.600002288818359</v>
      </c>
      <c r="Y38" s="11">
        <f t="shared" si="0"/>
        <v>57.05000114440918</v>
      </c>
      <c r="Z38">
        <f t="shared" si="1"/>
        <v>1.048331913869623</v>
      </c>
      <c r="AA38">
        <f t="shared" si="2"/>
        <v>54.419788608576376</v>
      </c>
    </row>
    <row r="39" spans="1:27" x14ac:dyDescent="0.25">
      <c r="A39" s="13">
        <v>38</v>
      </c>
      <c r="B39" s="14">
        <v>41581.0625</v>
      </c>
      <c r="C39" s="15">
        <v>41581.0625</v>
      </c>
      <c r="D39" s="11">
        <v>58.100002288818359</v>
      </c>
      <c r="E39" s="13">
        <v>86</v>
      </c>
      <c r="F39" s="14">
        <v>41582.0625</v>
      </c>
      <c r="G39" s="15">
        <v>41582.0625</v>
      </c>
      <c r="H39" s="11">
        <v>55.900001525878906</v>
      </c>
      <c r="I39" s="13">
        <v>134</v>
      </c>
      <c r="J39" s="14">
        <v>41583.0625</v>
      </c>
      <c r="K39" s="15">
        <v>41583.0625</v>
      </c>
      <c r="L39" s="11">
        <v>58</v>
      </c>
      <c r="M39" s="13">
        <v>182</v>
      </c>
      <c r="N39" s="14">
        <v>41584.0625</v>
      </c>
      <c r="O39" s="15">
        <v>41584.0625</v>
      </c>
      <c r="P39" s="11">
        <v>57.400001525878906</v>
      </c>
      <c r="Q39" s="13">
        <v>230</v>
      </c>
      <c r="R39" s="14">
        <v>41585.0625</v>
      </c>
      <c r="S39" s="15">
        <v>41585.0625</v>
      </c>
      <c r="T39" s="11">
        <v>54.100002288818359</v>
      </c>
      <c r="U39" s="13">
        <v>278</v>
      </c>
      <c r="V39" s="14">
        <v>41586.0625</v>
      </c>
      <c r="W39" s="15">
        <v>41586.0625</v>
      </c>
      <c r="X39" s="11">
        <v>56.400001525878906</v>
      </c>
      <c r="Y39" s="11">
        <f t="shared" si="0"/>
        <v>56.650001525878906</v>
      </c>
      <c r="Z39">
        <f t="shared" si="1"/>
        <v>1.5241387208298101</v>
      </c>
      <c r="AA39">
        <f t="shared" si="2"/>
        <v>37.168533776922935</v>
      </c>
    </row>
    <row r="40" spans="1:27" x14ac:dyDescent="0.25">
      <c r="A40" s="13">
        <v>39</v>
      </c>
      <c r="B40" s="14">
        <v>41581.083333333336</v>
      </c>
      <c r="C40" s="15">
        <v>41581.083333333336</v>
      </c>
      <c r="D40" s="11">
        <v>58.400001525878906</v>
      </c>
      <c r="E40" s="13">
        <v>87</v>
      </c>
      <c r="F40" s="14">
        <v>41582.083333333336</v>
      </c>
      <c r="G40" s="15">
        <v>41582.083333333336</v>
      </c>
      <c r="H40" s="11">
        <v>56</v>
      </c>
      <c r="I40" s="13">
        <v>135</v>
      </c>
      <c r="J40" s="14">
        <v>41583.083333333336</v>
      </c>
      <c r="K40" s="15">
        <v>41583.083333333336</v>
      </c>
      <c r="L40" s="11">
        <v>55.700000762939453</v>
      </c>
      <c r="M40" s="13">
        <v>183</v>
      </c>
      <c r="N40" s="14">
        <v>41584.083333333336</v>
      </c>
      <c r="O40" s="15">
        <v>41584.083333333336</v>
      </c>
      <c r="P40" s="11">
        <v>55</v>
      </c>
      <c r="Q40" s="13">
        <v>231</v>
      </c>
      <c r="R40" s="14">
        <v>41585.083333333336</v>
      </c>
      <c r="S40" s="15">
        <v>41585.083333333336</v>
      </c>
      <c r="T40" s="11">
        <v>54</v>
      </c>
      <c r="U40" s="13">
        <v>279</v>
      </c>
      <c r="V40" s="14">
        <v>41586.083333333336</v>
      </c>
      <c r="W40" s="15">
        <v>41586.083333333336</v>
      </c>
      <c r="X40" s="11">
        <v>55.100002288818359</v>
      </c>
      <c r="Y40" s="11">
        <f t="shared" si="0"/>
        <v>55.700000762939453</v>
      </c>
      <c r="Z40">
        <f t="shared" si="1"/>
        <v>1.4913085189301856</v>
      </c>
      <c r="AA40">
        <f t="shared" si="2"/>
        <v>37.349750273603178</v>
      </c>
    </row>
    <row r="41" spans="1:27" x14ac:dyDescent="0.25">
      <c r="A41" s="13">
        <v>40</v>
      </c>
      <c r="B41" s="14">
        <v>41581.104166666664</v>
      </c>
      <c r="C41" s="15">
        <v>41581.104166666664</v>
      </c>
      <c r="D41" s="11">
        <v>57.299999237060547</v>
      </c>
      <c r="E41" s="13">
        <v>88</v>
      </c>
      <c r="F41" s="14">
        <v>41582.104166666664</v>
      </c>
      <c r="G41" s="15">
        <v>41582.104166666664</v>
      </c>
      <c r="H41" s="11">
        <v>54.700000762939453</v>
      </c>
      <c r="I41" s="13">
        <v>136</v>
      </c>
      <c r="J41" s="14">
        <v>41583.104166666664</v>
      </c>
      <c r="K41" s="15">
        <v>41583.104166666664</v>
      </c>
      <c r="L41" s="11">
        <v>54.299999237060547</v>
      </c>
      <c r="M41" s="13">
        <v>184</v>
      </c>
      <c r="N41" s="14">
        <v>41584.104166666664</v>
      </c>
      <c r="O41" s="15">
        <v>41584.104166666664</v>
      </c>
      <c r="P41" s="11">
        <v>55.299999237060547</v>
      </c>
      <c r="Q41" s="13">
        <v>232</v>
      </c>
      <c r="R41" s="14">
        <v>41585.104166666664</v>
      </c>
      <c r="S41" s="15">
        <v>41585.104166666664</v>
      </c>
      <c r="T41" s="11">
        <v>52</v>
      </c>
      <c r="U41" s="13">
        <v>280</v>
      </c>
      <c r="V41" s="14">
        <v>41586.104166666664</v>
      </c>
      <c r="W41" s="15">
        <v>41586.104166666664</v>
      </c>
      <c r="X41" s="11">
        <v>54</v>
      </c>
      <c r="Y41" s="11">
        <f t="shared" si="0"/>
        <v>54.599999745686851</v>
      </c>
      <c r="Z41">
        <f t="shared" si="1"/>
        <v>1.7320505432789899</v>
      </c>
      <c r="AA41">
        <f t="shared" si="2"/>
        <v>31.523329361002464</v>
      </c>
    </row>
    <row r="42" spans="1:27" x14ac:dyDescent="0.25">
      <c r="A42" s="13">
        <v>41</v>
      </c>
      <c r="B42" s="14">
        <v>41581.125</v>
      </c>
      <c r="C42" s="15">
        <v>41581.125</v>
      </c>
      <c r="D42" s="11">
        <v>54.799999237060547</v>
      </c>
      <c r="E42" s="13">
        <v>89</v>
      </c>
      <c r="F42" s="14">
        <v>41582.125</v>
      </c>
      <c r="G42" s="15">
        <v>41582.125</v>
      </c>
      <c r="H42" s="11">
        <v>53.799999237060547</v>
      </c>
      <c r="I42" s="13">
        <v>137</v>
      </c>
      <c r="J42" s="14">
        <v>41583.125</v>
      </c>
      <c r="K42" s="15">
        <v>41583.125</v>
      </c>
      <c r="L42" s="11">
        <v>53.299999237060547</v>
      </c>
      <c r="M42" s="13">
        <v>185</v>
      </c>
      <c r="N42" s="14">
        <v>41584.125</v>
      </c>
      <c r="O42" s="15">
        <v>41584.125</v>
      </c>
      <c r="P42" s="11">
        <v>54</v>
      </c>
      <c r="Q42" s="13">
        <v>233</v>
      </c>
      <c r="R42" s="14">
        <v>41585.125</v>
      </c>
      <c r="S42" s="15">
        <v>41585.125</v>
      </c>
      <c r="T42" s="11">
        <v>51.100002288818359</v>
      </c>
      <c r="U42" s="13">
        <v>281</v>
      </c>
      <c r="V42" s="14">
        <v>41586.125</v>
      </c>
      <c r="W42" s="15">
        <v>41586.125</v>
      </c>
      <c r="X42" s="11">
        <v>52.299999237060547</v>
      </c>
      <c r="Y42" s="11">
        <f t="shared" si="0"/>
        <v>53.216666539510094</v>
      </c>
      <c r="Z42">
        <f t="shared" si="1"/>
        <v>1.3257693320864337</v>
      </c>
      <c r="AA42">
        <f t="shared" si="2"/>
        <v>40.140215384044367</v>
      </c>
    </row>
    <row r="43" spans="1:27" x14ac:dyDescent="0.25">
      <c r="A43" s="13">
        <v>42</v>
      </c>
      <c r="B43" s="14">
        <v>41581.145833333336</v>
      </c>
      <c r="C43" s="15">
        <v>41581.145833333336</v>
      </c>
      <c r="D43" s="11">
        <v>53.600002288818359</v>
      </c>
      <c r="E43" s="13">
        <v>90</v>
      </c>
      <c r="F43" s="14">
        <v>41582.145833333336</v>
      </c>
      <c r="G43" s="15">
        <v>41582.145833333336</v>
      </c>
      <c r="H43" s="11">
        <v>51.400001525878906</v>
      </c>
      <c r="I43" s="13">
        <v>138</v>
      </c>
      <c r="J43" s="14">
        <v>41583.145833333336</v>
      </c>
      <c r="K43" s="15">
        <v>41583.145833333336</v>
      </c>
      <c r="L43" s="11">
        <v>50.900001525878906</v>
      </c>
      <c r="M43" s="13">
        <v>186</v>
      </c>
      <c r="N43" s="14">
        <v>41584.145833333336</v>
      </c>
      <c r="O43" s="15">
        <v>41584.145833333336</v>
      </c>
      <c r="P43" s="11">
        <v>51.5</v>
      </c>
      <c r="Q43" s="13">
        <v>234</v>
      </c>
      <c r="R43" s="14">
        <v>41585.145833333336</v>
      </c>
      <c r="S43" s="15">
        <v>41585.145833333336</v>
      </c>
      <c r="T43" s="11">
        <v>49.400001525878906</v>
      </c>
      <c r="U43" s="13">
        <v>282</v>
      </c>
      <c r="V43" s="14">
        <v>41586.145833333336</v>
      </c>
      <c r="W43" s="15">
        <v>41586.145833333336</v>
      </c>
      <c r="X43" s="11">
        <v>49.299999237060547</v>
      </c>
      <c r="Y43" s="11">
        <f t="shared" si="0"/>
        <v>51.016667683919273</v>
      </c>
      <c r="Z43">
        <f t="shared" si="1"/>
        <v>1.5892352663123142</v>
      </c>
      <c r="AA43">
        <f t="shared" si="2"/>
        <v>32.101394151854642</v>
      </c>
    </row>
    <row r="44" spans="1:27" x14ac:dyDescent="0.25">
      <c r="A44" s="13">
        <v>43</v>
      </c>
      <c r="B44" s="14">
        <v>41581.166666666664</v>
      </c>
      <c r="C44" s="15">
        <v>41581.166666666664</v>
      </c>
      <c r="D44" s="11">
        <v>52.900001525878906</v>
      </c>
      <c r="E44" s="13">
        <v>91</v>
      </c>
      <c r="F44" s="14">
        <v>41582.166666666664</v>
      </c>
      <c r="G44" s="15">
        <v>41582.166666666664</v>
      </c>
      <c r="H44" s="11">
        <v>51.200000762939453</v>
      </c>
      <c r="I44" s="13">
        <v>139</v>
      </c>
      <c r="J44" s="14">
        <v>41583.166666666664</v>
      </c>
      <c r="K44" s="15">
        <v>41583.166666666664</v>
      </c>
      <c r="L44" s="11">
        <v>50.400001525878906</v>
      </c>
      <c r="M44" s="13">
        <v>187</v>
      </c>
      <c r="N44" s="14">
        <v>41584.166666666664</v>
      </c>
      <c r="O44" s="15">
        <v>41584.166666666664</v>
      </c>
      <c r="P44" s="11">
        <v>50.200000762939453</v>
      </c>
      <c r="Q44" s="13">
        <v>235</v>
      </c>
      <c r="R44" s="14">
        <v>41585.166666666664</v>
      </c>
      <c r="S44" s="15">
        <v>41585.166666666664</v>
      </c>
      <c r="T44" s="11">
        <v>49.700000762939453</v>
      </c>
      <c r="U44" s="13">
        <v>283</v>
      </c>
      <c r="V44" s="14">
        <v>41586.166666666664</v>
      </c>
      <c r="W44" s="15">
        <v>41586.166666666664</v>
      </c>
      <c r="X44" s="11">
        <v>50.400001525878906</v>
      </c>
      <c r="Y44" s="11">
        <f t="shared" si="0"/>
        <v>50.80000114440918</v>
      </c>
      <c r="Z44">
        <f t="shared" si="1"/>
        <v>1.1366619535854494</v>
      </c>
      <c r="AA44">
        <f t="shared" si="2"/>
        <v>44.692268430527925</v>
      </c>
    </row>
    <row r="45" spans="1:27" x14ac:dyDescent="0.25">
      <c r="A45" s="13">
        <v>44</v>
      </c>
      <c r="B45" s="14">
        <v>41581.1875</v>
      </c>
      <c r="C45" s="15">
        <v>41581.1875</v>
      </c>
      <c r="D45" s="11">
        <v>52.900001525878906</v>
      </c>
      <c r="E45" s="13">
        <v>92</v>
      </c>
      <c r="F45" s="14">
        <v>41582.1875</v>
      </c>
      <c r="G45" s="15">
        <v>41582.1875</v>
      </c>
      <c r="H45" s="11">
        <v>53.799999237060547</v>
      </c>
      <c r="I45" s="13">
        <v>140</v>
      </c>
      <c r="J45" s="14">
        <v>41583.1875</v>
      </c>
      <c r="K45" s="15">
        <v>41583.1875</v>
      </c>
      <c r="L45" s="11">
        <v>52.700000762939453</v>
      </c>
      <c r="M45" s="13">
        <v>188</v>
      </c>
      <c r="N45" s="14">
        <v>41584.1875</v>
      </c>
      <c r="O45" s="15">
        <v>41584.1875</v>
      </c>
      <c r="P45" s="11">
        <v>53.5</v>
      </c>
      <c r="Q45" s="13">
        <v>236</v>
      </c>
      <c r="R45" s="14">
        <v>41585.1875</v>
      </c>
      <c r="S45" s="15">
        <v>41585.1875</v>
      </c>
      <c r="T45" s="11">
        <v>53</v>
      </c>
      <c r="U45" s="13">
        <v>284</v>
      </c>
      <c r="V45" s="14">
        <v>41586.1875</v>
      </c>
      <c r="W45" s="15">
        <v>41586.1875</v>
      </c>
      <c r="X45" s="11">
        <v>53.299999237060547</v>
      </c>
      <c r="Y45" s="11">
        <f t="shared" si="0"/>
        <v>53.200000127156578</v>
      </c>
      <c r="Z45">
        <f t="shared" si="1"/>
        <v>0.40987736054140544</v>
      </c>
      <c r="AA45">
        <f t="shared" si="2"/>
        <v>129.79492221010915</v>
      </c>
    </row>
    <row r="46" spans="1:27" x14ac:dyDescent="0.25">
      <c r="A46" s="13">
        <v>45</v>
      </c>
      <c r="B46" s="14">
        <v>41581.208333333336</v>
      </c>
      <c r="C46" s="15">
        <v>41581.208333333336</v>
      </c>
      <c r="D46" s="11">
        <v>53.5</v>
      </c>
      <c r="E46" s="13">
        <v>93</v>
      </c>
      <c r="F46" s="14">
        <v>41582.208333333336</v>
      </c>
      <c r="G46" s="15">
        <v>41582.208333333336</v>
      </c>
      <c r="H46" s="11">
        <v>55.799999237060547</v>
      </c>
      <c r="I46" s="13">
        <v>141</v>
      </c>
      <c r="J46" s="14">
        <v>41583.208333333336</v>
      </c>
      <c r="K46" s="15">
        <v>41583.208333333336</v>
      </c>
      <c r="L46" s="11">
        <v>54.600002288818359</v>
      </c>
      <c r="M46" s="13">
        <v>189</v>
      </c>
      <c r="N46" s="14">
        <v>41584.208333333336</v>
      </c>
      <c r="O46" s="15">
        <v>41584.208333333336</v>
      </c>
      <c r="P46" s="11">
        <v>55.400001525878906</v>
      </c>
      <c r="Q46" s="13">
        <v>237</v>
      </c>
      <c r="R46" s="14">
        <v>41585.208333333336</v>
      </c>
      <c r="S46" s="15">
        <v>41585.208333333336</v>
      </c>
      <c r="T46" s="11">
        <v>55.600002288818359</v>
      </c>
      <c r="U46" s="13">
        <v>285</v>
      </c>
      <c r="V46" s="14">
        <v>41586.208333333336</v>
      </c>
      <c r="W46" s="15">
        <v>41586.208333333336</v>
      </c>
      <c r="X46" s="11">
        <v>55.700000762939453</v>
      </c>
      <c r="Y46" s="11">
        <f t="shared" si="0"/>
        <v>55.100001017252602</v>
      </c>
      <c r="Z46">
        <f t="shared" si="1"/>
        <v>0.89442727630000352</v>
      </c>
      <c r="AA46">
        <f t="shared" si="2"/>
        <v>61.603668042399107</v>
      </c>
    </row>
    <row r="47" spans="1:27" x14ac:dyDescent="0.25">
      <c r="A47" s="13">
        <v>46</v>
      </c>
      <c r="B47" s="14">
        <v>41581.229166666664</v>
      </c>
      <c r="C47" s="15">
        <v>41581.229166666664</v>
      </c>
      <c r="D47" s="11">
        <v>53.900001525878906</v>
      </c>
      <c r="E47" s="13">
        <v>94</v>
      </c>
      <c r="F47" s="14">
        <v>41582.229166666664</v>
      </c>
      <c r="G47" s="15">
        <v>41582.229166666664</v>
      </c>
      <c r="H47" s="11">
        <v>58</v>
      </c>
      <c r="I47" s="13">
        <v>142</v>
      </c>
      <c r="J47" s="14">
        <v>41583.229166666664</v>
      </c>
      <c r="K47" s="15">
        <v>41583.229166666664</v>
      </c>
      <c r="L47" s="11">
        <v>57.600002288818359</v>
      </c>
      <c r="M47" s="13">
        <v>190</v>
      </c>
      <c r="N47" s="14">
        <v>41584.229166666664</v>
      </c>
      <c r="O47" s="15">
        <v>41584.229166666664</v>
      </c>
      <c r="P47" s="11">
        <v>58.5</v>
      </c>
      <c r="Q47" s="13">
        <v>238</v>
      </c>
      <c r="R47" s="14">
        <v>41585.229166666664</v>
      </c>
      <c r="S47" s="15">
        <v>41585.229166666664</v>
      </c>
      <c r="T47" s="11">
        <v>58.400001525878906</v>
      </c>
      <c r="U47" s="13">
        <v>286</v>
      </c>
      <c r="V47" s="14">
        <v>41586.229166666664</v>
      </c>
      <c r="W47" s="15">
        <v>41586.229166666664</v>
      </c>
      <c r="X47" s="11">
        <v>58.299999237060547</v>
      </c>
      <c r="Y47" s="11">
        <f t="shared" si="0"/>
        <v>57.450000762939453</v>
      </c>
      <c r="Z47">
        <f t="shared" si="1"/>
        <v>1.7694627125251954</v>
      </c>
      <c r="AA47">
        <f t="shared" si="2"/>
        <v>32.467483127097218</v>
      </c>
    </row>
    <row r="48" spans="1:27" x14ac:dyDescent="0.25">
      <c r="A48" s="13">
        <v>47</v>
      </c>
      <c r="B48" s="14">
        <v>41581.25</v>
      </c>
      <c r="C48" s="15">
        <v>41581.25</v>
      </c>
      <c r="D48" s="11">
        <v>53.700000762939453</v>
      </c>
      <c r="E48" s="13">
        <v>95</v>
      </c>
      <c r="F48" s="14">
        <v>41582.25</v>
      </c>
      <c r="G48" s="15">
        <v>41582.25</v>
      </c>
      <c r="H48" s="11">
        <v>61.400001525878906</v>
      </c>
      <c r="I48" s="13">
        <v>143</v>
      </c>
      <c r="J48" s="14">
        <v>41583.25</v>
      </c>
      <c r="K48" s="15">
        <v>41583.25</v>
      </c>
      <c r="L48" s="11">
        <v>61.299999237060547</v>
      </c>
      <c r="M48" s="13">
        <v>191</v>
      </c>
      <c r="N48" s="14">
        <v>41584.25</v>
      </c>
      <c r="O48" s="15">
        <v>41584.25</v>
      </c>
      <c r="P48" s="11">
        <v>61.5</v>
      </c>
      <c r="Q48" s="13">
        <v>239</v>
      </c>
      <c r="R48" s="14">
        <v>41585.25</v>
      </c>
      <c r="S48" s="15">
        <v>41585.25</v>
      </c>
      <c r="T48" s="11">
        <v>61.299999237060547</v>
      </c>
      <c r="U48" s="13">
        <v>287</v>
      </c>
      <c r="V48" s="14">
        <v>41586.25</v>
      </c>
      <c r="W48" s="15">
        <v>41586.25</v>
      </c>
      <c r="X48" s="11">
        <v>60.400001525878906</v>
      </c>
      <c r="Y48" s="11">
        <f t="shared" si="0"/>
        <v>59.933333714803062</v>
      </c>
      <c r="Z48">
        <f t="shared" si="1"/>
        <v>3.0793936270427151</v>
      </c>
      <c r="AA48">
        <f t="shared" si="2"/>
        <v>19.462706290121094</v>
      </c>
    </row>
    <row r="49" spans="1:27" x14ac:dyDescent="0.25">
      <c r="A49" s="13">
        <v>48</v>
      </c>
      <c r="B49" s="14">
        <v>41581.270833333336</v>
      </c>
      <c r="C49" s="15">
        <v>41581.270833333336</v>
      </c>
      <c r="D49" s="11">
        <v>55.200000762939453</v>
      </c>
      <c r="E49" s="13">
        <v>96</v>
      </c>
      <c r="F49" s="14">
        <v>41582.270833333336</v>
      </c>
      <c r="G49" s="15">
        <v>41582.270833333336</v>
      </c>
      <c r="H49" s="11">
        <v>63.900001525878906</v>
      </c>
      <c r="I49" s="13">
        <v>144</v>
      </c>
      <c r="J49" s="14">
        <v>41583.270833333336</v>
      </c>
      <c r="K49" s="15">
        <v>41583.270833333336</v>
      </c>
      <c r="L49" s="11">
        <v>64.400001525878906</v>
      </c>
      <c r="M49" s="13">
        <v>192</v>
      </c>
      <c r="N49" s="14">
        <v>41584.270833333336</v>
      </c>
      <c r="O49" s="15">
        <v>41584.270833333336</v>
      </c>
      <c r="P49" s="11">
        <v>63.5</v>
      </c>
      <c r="Q49" s="13">
        <v>240</v>
      </c>
      <c r="R49" s="14">
        <v>41585.270833333336</v>
      </c>
      <c r="S49" s="15">
        <v>41585.270833333336</v>
      </c>
      <c r="T49" s="11">
        <v>64.800003051757812</v>
      </c>
      <c r="U49" s="13">
        <v>288</v>
      </c>
      <c r="V49" s="14">
        <v>41586.270833333336</v>
      </c>
      <c r="W49" s="15">
        <v>41586.270833333336</v>
      </c>
      <c r="X49" s="11">
        <v>63.799999237060547</v>
      </c>
      <c r="Y49" s="11">
        <f t="shared" si="0"/>
        <v>62.600001017252602</v>
      </c>
      <c r="Z49">
        <f t="shared" si="1"/>
        <v>3.6545864270977071</v>
      </c>
      <c r="AA49">
        <f t="shared" si="2"/>
        <v>17.129161470390084</v>
      </c>
    </row>
  </sheetData>
  <conditionalFormatting sqref="B2:C49 F2:G49 J2:K49 N2:O49 R2:S49 V2:W49">
    <cfRule type="cellIs" dxfId="3" priority="4" stopIfTrue="1" operator="lessThan">
      <formula>-99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tabSelected="1" topLeftCell="J1" workbookViewId="0">
      <selection activeCell="AA49" sqref="AA2:AA49"/>
    </sheetView>
  </sheetViews>
  <sheetFormatPr defaultRowHeight="15" x14ac:dyDescent="0.25"/>
  <cols>
    <col min="1" max="1" width="8.5703125" bestFit="1" customWidth="1"/>
    <col min="2" max="2" width="10.7109375" bestFit="1" customWidth="1"/>
    <col min="3" max="3" width="8.140625" bestFit="1" customWidth="1"/>
    <col min="4" max="4" width="5.42578125" bestFit="1" customWidth="1"/>
    <col min="5" max="5" width="8.5703125" bestFit="1" customWidth="1"/>
    <col min="6" max="6" width="10.7109375" bestFit="1" customWidth="1"/>
    <col min="7" max="7" width="8.140625" bestFit="1" customWidth="1"/>
    <col min="8" max="8" width="5.42578125" bestFit="1" customWidth="1"/>
    <col min="9" max="9" width="8.5703125" bestFit="1" customWidth="1"/>
    <col min="10" max="10" width="11.140625" bestFit="1" customWidth="1"/>
    <col min="11" max="11" width="8.140625" bestFit="1" customWidth="1"/>
    <col min="12" max="12" width="5.42578125" bestFit="1" customWidth="1"/>
    <col min="13" max="13" width="8.5703125" bestFit="1" customWidth="1"/>
    <col min="14" max="14" width="10.7109375" bestFit="1" customWidth="1"/>
    <col min="15" max="15" width="8.140625" bestFit="1" customWidth="1"/>
    <col min="16" max="16" width="5.42578125" bestFit="1" customWidth="1"/>
    <col min="17" max="17" width="8.5703125" bestFit="1" customWidth="1"/>
    <col min="18" max="18" width="11.28515625" bestFit="1" customWidth="1"/>
    <col min="19" max="19" width="8.140625" bestFit="1" customWidth="1"/>
    <col min="20" max="20" width="5.42578125" bestFit="1" customWidth="1"/>
    <col min="21" max="21" width="8.5703125" bestFit="1" customWidth="1"/>
    <col min="22" max="22" width="10.7109375" bestFit="1" customWidth="1"/>
    <col min="23" max="23" width="8.140625" bestFit="1" customWidth="1"/>
    <col min="24" max="24" width="5.42578125" bestFit="1" customWidth="1"/>
    <col min="25" max="25" width="9.28515625" bestFit="1" customWidth="1"/>
  </cols>
  <sheetData>
    <row r="1" spans="1:27" x14ac:dyDescent="0.25">
      <c r="A1" s="10" t="s">
        <v>116</v>
      </c>
      <c r="B1" s="10" t="s">
        <v>145</v>
      </c>
      <c r="C1" s="10" t="s">
        <v>117</v>
      </c>
      <c r="D1" s="10" t="s">
        <v>45</v>
      </c>
      <c r="E1" s="10" t="s">
        <v>116</v>
      </c>
      <c r="F1" s="10" t="s">
        <v>146</v>
      </c>
      <c r="G1" s="10" t="s">
        <v>117</v>
      </c>
      <c r="H1" s="10" t="s">
        <v>45</v>
      </c>
      <c r="I1" s="10" t="s">
        <v>116</v>
      </c>
      <c r="J1" s="10" t="s">
        <v>147</v>
      </c>
      <c r="K1" s="10" t="s">
        <v>117</v>
      </c>
      <c r="L1" s="10" t="s">
        <v>45</v>
      </c>
      <c r="M1" s="10" t="s">
        <v>116</v>
      </c>
      <c r="N1" s="10" t="s">
        <v>148</v>
      </c>
      <c r="O1" s="10" t="s">
        <v>117</v>
      </c>
      <c r="P1" s="10" t="s">
        <v>45</v>
      </c>
      <c r="Q1" s="10" t="s">
        <v>116</v>
      </c>
      <c r="R1" s="10" t="s">
        <v>149</v>
      </c>
      <c r="S1" s="10" t="s">
        <v>117</v>
      </c>
      <c r="T1" s="10" t="s">
        <v>45</v>
      </c>
      <c r="U1" s="10" t="s">
        <v>116</v>
      </c>
      <c r="V1" s="10" t="s">
        <v>150</v>
      </c>
      <c r="W1" s="10" t="s">
        <v>117</v>
      </c>
      <c r="X1" s="10" t="s">
        <v>45</v>
      </c>
      <c r="Y1" s="10" t="s">
        <v>152</v>
      </c>
      <c r="Z1" s="10" t="s">
        <v>155</v>
      </c>
      <c r="AA1" s="10" t="s">
        <v>158</v>
      </c>
    </row>
    <row r="2" spans="1:27" x14ac:dyDescent="0.25">
      <c r="A2" s="13">
        <v>1</v>
      </c>
      <c r="B2" s="14">
        <v>41580.291666666664</v>
      </c>
      <c r="C2" s="15">
        <v>41580.291666666664</v>
      </c>
      <c r="D2" s="11">
        <v>67.131980895996094</v>
      </c>
      <c r="E2" s="13">
        <v>49</v>
      </c>
      <c r="F2" s="14">
        <v>41581.291666666664</v>
      </c>
      <c r="G2" s="15">
        <v>41581.291666666664</v>
      </c>
      <c r="H2" s="11">
        <v>62.621768951416016</v>
      </c>
      <c r="I2" s="13">
        <v>97</v>
      </c>
      <c r="J2" s="14">
        <v>41582.291666666664</v>
      </c>
      <c r="K2" s="15">
        <v>41582.291666666664</v>
      </c>
      <c r="L2" s="11">
        <v>68.243301391601563</v>
      </c>
      <c r="M2" s="13">
        <v>145</v>
      </c>
      <c r="N2" s="14">
        <v>41583.291666666664</v>
      </c>
      <c r="O2" s="15">
        <v>41583.291666666664</v>
      </c>
      <c r="P2" s="11">
        <v>69.287384033203125</v>
      </c>
      <c r="Q2" s="13">
        <v>193</v>
      </c>
      <c r="R2" s="14">
        <v>41584.291666666664</v>
      </c>
      <c r="S2" s="15">
        <v>41584.291666666664</v>
      </c>
      <c r="T2" s="11">
        <v>67.980300903320312</v>
      </c>
      <c r="U2" s="13">
        <v>241</v>
      </c>
      <c r="V2" s="14">
        <v>41585.291666666664</v>
      </c>
      <c r="W2" s="15">
        <v>41585.291666666664</v>
      </c>
      <c r="X2" s="11">
        <v>70.509712219238281</v>
      </c>
      <c r="Y2" s="11">
        <f>AVERAGE(D2,H2,L2,P2,T2,X2)</f>
        <v>67.62907473246257</v>
      </c>
      <c r="Z2">
        <f>STDEV(D2,H2,L2,P2,T2,X2)</f>
        <v>2.715470852216527</v>
      </c>
      <c r="AA2" s="11">
        <f>Z2/Y2*100</f>
        <v>4.0152417624502501</v>
      </c>
    </row>
    <row r="3" spans="1:27" x14ac:dyDescent="0.25">
      <c r="A3" s="13">
        <v>2</v>
      </c>
      <c r="B3" s="14">
        <v>41580.3125</v>
      </c>
      <c r="C3" s="15">
        <v>41580.3125</v>
      </c>
      <c r="D3" s="11">
        <v>66.938911437988281</v>
      </c>
      <c r="E3" s="13">
        <v>50</v>
      </c>
      <c r="F3" s="14">
        <v>41581.3125</v>
      </c>
      <c r="G3" s="15">
        <v>41581.3125</v>
      </c>
      <c r="H3" s="11">
        <v>62.983009338378906</v>
      </c>
      <c r="I3" s="13">
        <v>98</v>
      </c>
      <c r="J3" s="14">
        <v>41582.3125</v>
      </c>
      <c r="K3" s="15">
        <v>41582.3125</v>
      </c>
      <c r="L3" s="11">
        <v>68.986946105957031</v>
      </c>
      <c r="M3" s="13">
        <v>146</v>
      </c>
      <c r="N3" s="14">
        <v>41583.3125</v>
      </c>
      <c r="O3" s="15">
        <v>41583.3125</v>
      </c>
      <c r="P3" s="11">
        <v>67.03424072265625</v>
      </c>
      <c r="Q3" s="13">
        <v>194</v>
      </c>
      <c r="R3" s="14">
        <v>41584.3125</v>
      </c>
      <c r="S3" s="15">
        <v>41584.3125</v>
      </c>
      <c r="T3" s="11">
        <v>69.130584716796875</v>
      </c>
      <c r="U3" s="13">
        <v>242</v>
      </c>
      <c r="V3" s="14">
        <v>41585.3125</v>
      </c>
      <c r="W3" s="15">
        <v>41585.3125</v>
      </c>
      <c r="X3" s="11">
        <v>69.101913452148437</v>
      </c>
      <c r="Y3" s="11">
        <f t="shared" ref="Y3:Y49" si="0">AVERAGE(D3,H3,L3,P3,T3,X3)</f>
        <v>67.362600962320968</v>
      </c>
      <c r="Z3">
        <f t="shared" ref="Z3:Z49" si="1">STDEV(D3,H3,L3,P3,T3,X3)</f>
        <v>2.3772937425375105</v>
      </c>
      <c r="AA3" s="11">
        <f t="shared" ref="AA3:AA50" si="2">Z3/Y3*100</f>
        <v>3.529100284989354</v>
      </c>
    </row>
    <row r="4" spans="1:27" x14ac:dyDescent="0.25">
      <c r="A4" s="13">
        <v>3</v>
      </c>
      <c r="B4" s="14">
        <v>41580.333333333336</v>
      </c>
      <c r="C4" s="15">
        <v>41580.333333333336</v>
      </c>
      <c r="D4" s="11">
        <v>66.390945434570313</v>
      </c>
      <c r="E4" s="13">
        <v>51</v>
      </c>
      <c r="F4" s="14">
        <v>41581.333333333336</v>
      </c>
      <c r="G4" s="15">
        <v>41581.333333333336</v>
      </c>
      <c r="H4" s="11">
        <v>62.643867492675781</v>
      </c>
      <c r="I4" s="13">
        <v>99</v>
      </c>
      <c r="J4" s="14">
        <v>41582.333333333336</v>
      </c>
      <c r="K4" s="15">
        <v>41582.333333333336</v>
      </c>
      <c r="L4" s="11">
        <v>67.854698181152344</v>
      </c>
      <c r="M4" s="13">
        <v>147</v>
      </c>
      <c r="N4" s="14">
        <v>41583.333333333336</v>
      </c>
      <c r="O4" s="15">
        <v>41583.333333333336</v>
      </c>
      <c r="P4" s="11">
        <v>67.23223876953125</v>
      </c>
      <c r="Q4" s="13">
        <v>195</v>
      </c>
      <c r="R4" s="14">
        <v>41584.333333333336</v>
      </c>
      <c r="S4" s="15">
        <v>41584.333333333336</v>
      </c>
      <c r="T4" s="11">
        <v>67.998123168945313</v>
      </c>
      <c r="U4" s="13">
        <v>243</v>
      </c>
      <c r="V4" s="14">
        <v>41585.333333333336</v>
      </c>
      <c r="W4" s="15">
        <v>41585.333333333336</v>
      </c>
      <c r="X4" s="11">
        <v>67.974464416503906</v>
      </c>
      <c r="Y4" s="11">
        <f t="shared" si="0"/>
        <v>66.682389577229813</v>
      </c>
      <c r="Z4">
        <f t="shared" si="1"/>
        <v>2.0722863792188688</v>
      </c>
      <c r="AA4" s="11">
        <f t="shared" si="2"/>
        <v>3.1076966382837865</v>
      </c>
    </row>
    <row r="5" spans="1:27" x14ac:dyDescent="0.25">
      <c r="A5" s="13">
        <v>4</v>
      </c>
      <c r="B5" s="14">
        <v>41580.354166666664</v>
      </c>
      <c r="C5" s="15">
        <v>41580.354166666664</v>
      </c>
      <c r="D5" s="11">
        <v>72.381011962890625</v>
      </c>
      <c r="E5" s="13">
        <v>52</v>
      </c>
      <c r="F5" s="14">
        <v>41581.354166666664</v>
      </c>
      <c r="G5" s="15">
        <v>41581.354166666664</v>
      </c>
      <c r="H5" s="11">
        <v>65.200553894042969</v>
      </c>
      <c r="I5" s="13">
        <v>100</v>
      </c>
      <c r="J5" s="14">
        <v>41582.354166666664</v>
      </c>
      <c r="K5" s="15">
        <v>41582.354166666664</v>
      </c>
      <c r="L5" s="11">
        <v>68.101455688476562</v>
      </c>
      <c r="M5" s="13">
        <v>148</v>
      </c>
      <c r="N5" s="14">
        <v>41583.354166666664</v>
      </c>
      <c r="O5" s="15">
        <v>41583.354166666664</v>
      </c>
      <c r="P5" s="11">
        <v>68.144813537597656</v>
      </c>
      <c r="Q5" s="13">
        <v>196</v>
      </c>
      <c r="R5" s="14">
        <v>41584.354166666664</v>
      </c>
      <c r="S5" s="15">
        <v>41584.354166666664</v>
      </c>
      <c r="T5" s="11">
        <v>67.749923706054687</v>
      </c>
      <c r="U5" s="13">
        <v>244</v>
      </c>
      <c r="V5" s="14">
        <v>41585.354166666664</v>
      </c>
      <c r="W5" s="15">
        <v>41585.354166666664</v>
      </c>
      <c r="X5" s="11">
        <v>67.397514343261719</v>
      </c>
      <c r="Y5" s="11">
        <f t="shared" si="0"/>
        <v>68.162545522054032</v>
      </c>
      <c r="Z5">
        <f t="shared" si="1"/>
        <v>2.3378806374780736</v>
      </c>
      <c r="AA5" s="11">
        <f t="shared" si="2"/>
        <v>3.4298611056443757</v>
      </c>
    </row>
    <row r="6" spans="1:27" x14ac:dyDescent="0.25">
      <c r="A6" s="13">
        <v>5</v>
      </c>
      <c r="B6" s="14">
        <v>41580.375</v>
      </c>
      <c r="C6" s="15">
        <v>41580.375</v>
      </c>
      <c r="D6" s="11">
        <v>72.160003662109375</v>
      </c>
      <c r="E6" s="13">
        <v>53</v>
      </c>
      <c r="F6" s="14">
        <v>41581.375</v>
      </c>
      <c r="G6" s="15">
        <v>41581.375</v>
      </c>
      <c r="H6" s="11">
        <v>64.157745361328125</v>
      </c>
      <c r="I6" s="13">
        <v>101</v>
      </c>
      <c r="J6" s="14">
        <v>41582.375</v>
      </c>
      <c r="K6" s="15">
        <v>41582.375</v>
      </c>
      <c r="L6" s="11">
        <v>68.45513916015625</v>
      </c>
      <c r="M6" s="13">
        <v>149</v>
      </c>
      <c r="N6" s="14">
        <v>41583.375</v>
      </c>
      <c r="O6" s="15">
        <v>41583.375</v>
      </c>
      <c r="P6" s="11">
        <v>66.351249694824219</v>
      </c>
      <c r="Q6" s="13">
        <v>197</v>
      </c>
      <c r="R6" s="14">
        <v>41584.375</v>
      </c>
      <c r="S6" s="15">
        <v>41584.375</v>
      </c>
      <c r="T6" s="11">
        <v>68.121147155761719</v>
      </c>
      <c r="U6" s="13">
        <v>245</v>
      </c>
      <c r="V6" s="14">
        <v>41585.375</v>
      </c>
      <c r="W6" s="15">
        <v>41585.375</v>
      </c>
      <c r="X6" s="11">
        <v>67.190704345703125</v>
      </c>
      <c r="Y6" s="11">
        <f t="shared" si="0"/>
        <v>67.739331563313797</v>
      </c>
      <c r="Z6">
        <f t="shared" si="1"/>
        <v>2.6554106381947902</v>
      </c>
      <c r="AA6" s="11">
        <f t="shared" si="2"/>
        <v>3.920042576317516</v>
      </c>
    </row>
    <row r="7" spans="1:27" x14ac:dyDescent="0.25">
      <c r="A7" s="13">
        <v>6</v>
      </c>
      <c r="B7" s="14">
        <v>41580.395833333336</v>
      </c>
      <c r="C7" s="15">
        <v>41580.395833333336</v>
      </c>
      <c r="D7" s="11">
        <v>72.123123168945313</v>
      </c>
      <c r="E7" s="13">
        <v>54</v>
      </c>
      <c r="F7" s="14">
        <v>41581.395833333336</v>
      </c>
      <c r="G7" s="15">
        <v>41581.395833333336</v>
      </c>
      <c r="H7" s="11">
        <v>64.869644165039063</v>
      </c>
      <c r="I7" s="13">
        <v>102</v>
      </c>
      <c r="J7" s="14">
        <v>41582.395833333336</v>
      </c>
      <c r="K7" s="15">
        <v>41582.395833333336</v>
      </c>
      <c r="L7" s="11">
        <v>68.2457275390625</v>
      </c>
      <c r="M7" s="13">
        <v>150</v>
      </c>
      <c r="N7" s="14">
        <v>41583.395833333336</v>
      </c>
      <c r="O7" s="15">
        <v>41583.395833333336</v>
      </c>
      <c r="P7" s="11">
        <v>66.909584045410156</v>
      </c>
      <c r="Q7" s="13">
        <v>198</v>
      </c>
      <c r="R7" s="14">
        <v>41584.395833333336</v>
      </c>
      <c r="S7" s="15">
        <v>41584.395833333336</v>
      </c>
      <c r="T7" s="11">
        <v>66.630706787109375</v>
      </c>
      <c r="U7" s="13">
        <v>246</v>
      </c>
      <c r="V7" s="14">
        <v>41585.395833333336</v>
      </c>
      <c r="W7" s="15">
        <v>41585.395833333336</v>
      </c>
      <c r="X7" s="11">
        <v>67.906600952148438</v>
      </c>
      <c r="Y7" s="11">
        <f t="shared" si="0"/>
        <v>67.780897776285812</v>
      </c>
      <c r="Z7">
        <f t="shared" si="1"/>
        <v>2.4349256200399347</v>
      </c>
      <c r="AA7" s="11">
        <f t="shared" si="2"/>
        <v>3.5923478441913335</v>
      </c>
    </row>
    <row r="8" spans="1:27" x14ac:dyDescent="0.25">
      <c r="A8" s="13">
        <v>7</v>
      </c>
      <c r="B8" s="14">
        <v>41580.416666666664</v>
      </c>
      <c r="C8" s="15">
        <v>41580.416666666664</v>
      </c>
      <c r="D8" s="11">
        <v>72.47216796875</v>
      </c>
      <c r="E8" s="13">
        <v>55</v>
      </c>
      <c r="F8" s="14">
        <v>41581.416666666664</v>
      </c>
      <c r="G8" s="15">
        <v>41581.416666666664</v>
      </c>
      <c r="H8" s="11">
        <v>64.470802307128906</v>
      </c>
      <c r="I8" s="13">
        <v>103</v>
      </c>
      <c r="J8" s="14">
        <v>41582.416666666664</v>
      </c>
      <c r="K8" s="15">
        <v>41582.416666666664</v>
      </c>
      <c r="L8" s="11">
        <v>67.193588256835938</v>
      </c>
      <c r="M8" s="13">
        <v>151</v>
      </c>
      <c r="N8" s="14">
        <v>41583.416666666664</v>
      </c>
      <c r="O8" s="15">
        <v>41583.416666666664</v>
      </c>
      <c r="P8" s="11">
        <v>66.795852661132812</v>
      </c>
      <c r="Q8" s="13">
        <v>199</v>
      </c>
      <c r="R8" s="14">
        <v>41584.416666666664</v>
      </c>
      <c r="S8" s="15">
        <v>41584.416666666664</v>
      </c>
      <c r="T8" s="11">
        <v>66.208686828613281</v>
      </c>
      <c r="U8" s="13">
        <v>247</v>
      </c>
      <c r="V8" s="14">
        <v>41585.416666666664</v>
      </c>
      <c r="W8" s="15">
        <v>41585.416666666664</v>
      </c>
      <c r="X8" s="11">
        <v>67.148094177246094</v>
      </c>
      <c r="Y8" s="11">
        <f t="shared" si="0"/>
        <v>67.3815320332845</v>
      </c>
      <c r="Z8">
        <f t="shared" si="1"/>
        <v>2.6905510239726116</v>
      </c>
      <c r="AA8" s="11">
        <f t="shared" si="2"/>
        <v>3.9930095721830101</v>
      </c>
    </row>
    <row r="9" spans="1:27" x14ac:dyDescent="0.25">
      <c r="A9" s="13">
        <v>8</v>
      </c>
      <c r="B9" s="14">
        <v>41580.4375</v>
      </c>
      <c r="C9" s="15">
        <v>41580.4375</v>
      </c>
      <c r="D9" s="11">
        <v>73.365898132324219</v>
      </c>
      <c r="E9" s="13">
        <v>56</v>
      </c>
      <c r="F9" s="14">
        <v>41581.4375</v>
      </c>
      <c r="G9" s="15">
        <v>41581.4375</v>
      </c>
      <c r="H9" s="11">
        <v>65.35040283203125</v>
      </c>
      <c r="I9" s="13">
        <v>104</v>
      </c>
      <c r="J9" s="14">
        <v>41582.4375</v>
      </c>
      <c r="K9" s="15">
        <v>41582.4375</v>
      </c>
      <c r="L9" s="11">
        <v>66.870407104492187</v>
      </c>
      <c r="M9" s="13">
        <v>152</v>
      </c>
      <c r="N9" s="14">
        <v>41583.4375</v>
      </c>
      <c r="O9" s="15">
        <v>41583.4375</v>
      </c>
      <c r="P9" s="11">
        <v>69.444061279296875</v>
      </c>
      <c r="Q9" s="13">
        <v>200</v>
      </c>
      <c r="R9" s="14">
        <v>41584.4375</v>
      </c>
      <c r="S9" s="15">
        <v>41584.4375</v>
      </c>
      <c r="T9" s="11">
        <v>66.886161804199219</v>
      </c>
      <c r="U9" s="13">
        <v>248</v>
      </c>
      <c r="V9" s="14">
        <v>41585.4375</v>
      </c>
      <c r="W9" s="15">
        <v>41585.4375</v>
      </c>
      <c r="X9" s="11">
        <v>67.737937927246094</v>
      </c>
      <c r="Y9" s="11">
        <f t="shared" si="0"/>
        <v>68.275811513264969</v>
      </c>
      <c r="Z9">
        <f t="shared" si="1"/>
        <v>2.8293957347192893</v>
      </c>
      <c r="AA9" s="11">
        <f t="shared" si="2"/>
        <v>4.1440675284680868</v>
      </c>
    </row>
    <row r="10" spans="1:27" x14ac:dyDescent="0.25">
      <c r="A10" s="13">
        <v>9</v>
      </c>
      <c r="B10" s="14">
        <v>41580.458333333336</v>
      </c>
      <c r="C10" s="15">
        <v>41580.458333333336</v>
      </c>
      <c r="D10" s="11">
        <v>69.1728515625</v>
      </c>
      <c r="E10" s="13">
        <v>57</v>
      </c>
      <c r="F10" s="14">
        <v>41581.458333333336</v>
      </c>
      <c r="G10" s="15">
        <v>41581.458333333336</v>
      </c>
      <c r="H10" s="11">
        <v>64.866523742675781</v>
      </c>
      <c r="I10" s="13">
        <v>105</v>
      </c>
      <c r="J10" s="14">
        <v>41582.458333333336</v>
      </c>
      <c r="K10" s="15">
        <v>41582.458333333336</v>
      </c>
      <c r="L10" s="11">
        <v>68.1068115234375</v>
      </c>
      <c r="M10" s="13">
        <v>153</v>
      </c>
      <c r="N10" s="14">
        <v>41583.458333333336</v>
      </c>
      <c r="O10" s="15">
        <v>41583.458333333336</v>
      </c>
      <c r="P10" s="11">
        <v>68.277084350585937</v>
      </c>
      <c r="Q10" s="13">
        <v>201</v>
      </c>
      <c r="R10" s="14">
        <v>41584.458333333336</v>
      </c>
      <c r="S10" s="15">
        <v>41584.458333333336</v>
      </c>
      <c r="T10" s="11">
        <v>67.705245971679688</v>
      </c>
      <c r="U10" s="13">
        <v>249</v>
      </c>
      <c r="V10" s="14">
        <v>41585.458333333336</v>
      </c>
      <c r="W10" s="15">
        <v>41585.458333333336</v>
      </c>
      <c r="X10" s="11">
        <v>68.756698608398437</v>
      </c>
      <c r="Y10" s="11">
        <f t="shared" si="0"/>
        <v>67.814202626546219</v>
      </c>
      <c r="Z10">
        <f t="shared" si="1"/>
        <v>1.5319782909050121</v>
      </c>
      <c r="AA10" s="11">
        <f t="shared" si="2"/>
        <v>2.2590817727985955</v>
      </c>
    </row>
    <row r="11" spans="1:27" x14ac:dyDescent="0.25">
      <c r="A11" s="13">
        <v>10</v>
      </c>
      <c r="B11" s="14">
        <v>41580.479166666664</v>
      </c>
      <c r="C11" s="15">
        <v>41580.479166666664</v>
      </c>
      <c r="D11" s="11">
        <v>68.607597351074219</v>
      </c>
      <c r="E11" s="13">
        <v>58</v>
      </c>
      <c r="F11" s="14">
        <v>41581.479166666664</v>
      </c>
      <c r="G11" s="15">
        <v>41581.479166666664</v>
      </c>
      <c r="H11" s="11">
        <v>66.716812133789063</v>
      </c>
      <c r="I11" s="13">
        <v>106</v>
      </c>
      <c r="J11" s="14">
        <v>41582.479166666664</v>
      </c>
      <c r="K11" s="15">
        <v>41582.479166666664</v>
      </c>
      <c r="L11" s="11">
        <v>66.911613464355469</v>
      </c>
      <c r="M11" s="13">
        <v>154</v>
      </c>
      <c r="N11" s="14">
        <v>41583.479166666664</v>
      </c>
      <c r="O11" s="15">
        <v>41583.479166666664</v>
      </c>
      <c r="P11" s="11">
        <v>70.169036865234375</v>
      </c>
      <c r="Q11" s="13">
        <v>202</v>
      </c>
      <c r="R11" s="14">
        <v>41584.479166666664</v>
      </c>
      <c r="S11" s="15">
        <v>41584.479166666664</v>
      </c>
      <c r="T11" s="11">
        <v>67.199005126953125</v>
      </c>
      <c r="U11" s="13">
        <v>250</v>
      </c>
      <c r="V11" s="14">
        <v>41585.479166666664</v>
      </c>
      <c r="W11" s="15">
        <v>41585.479166666664</v>
      </c>
      <c r="X11" s="11">
        <v>67.273231506347656</v>
      </c>
      <c r="Y11" s="11">
        <f t="shared" si="0"/>
        <v>67.812882741292313</v>
      </c>
      <c r="Z11">
        <f t="shared" si="1"/>
        <v>1.3315224244237771</v>
      </c>
      <c r="AA11" s="11">
        <f t="shared" si="2"/>
        <v>1.9635242900726775</v>
      </c>
    </row>
    <row r="12" spans="1:27" x14ac:dyDescent="0.25">
      <c r="A12" s="13">
        <v>11</v>
      </c>
      <c r="B12" s="14">
        <v>41580.5</v>
      </c>
      <c r="C12" s="15">
        <v>41580.5</v>
      </c>
      <c r="D12" s="11">
        <v>72.179023742675781</v>
      </c>
      <c r="E12" s="13">
        <v>59</v>
      </c>
      <c r="F12" s="14">
        <v>41581.5</v>
      </c>
      <c r="G12" s="15">
        <v>41581.5</v>
      </c>
      <c r="H12" s="11">
        <v>65.503799438476562</v>
      </c>
      <c r="I12" s="13">
        <v>107</v>
      </c>
      <c r="J12" s="14">
        <v>41582.5</v>
      </c>
      <c r="K12" s="15">
        <v>41582.5</v>
      </c>
      <c r="L12" s="11">
        <v>67.576339721679688</v>
      </c>
      <c r="M12" s="13">
        <v>155</v>
      </c>
      <c r="N12" s="14">
        <v>41583.5</v>
      </c>
      <c r="O12" s="15">
        <v>41583.5</v>
      </c>
      <c r="P12" s="11">
        <v>69.734260559082031</v>
      </c>
      <c r="Q12" s="13">
        <v>203</v>
      </c>
      <c r="R12" s="14">
        <v>41584.5</v>
      </c>
      <c r="S12" s="15">
        <v>41584.5</v>
      </c>
      <c r="T12" s="11">
        <v>66.762008666992188</v>
      </c>
      <c r="U12" s="13">
        <v>251</v>
      </c>
      <c r="V12" s="14">
        <v>41585.5</v>
      </c>
      <c r="W12" s="15">
        <v>41585.5</v>
      </c>
      <c r="X12" s="11">
        <v>67.295867919921875</v>
      </c>
      <c r="Y12" s="11">
        <f t="shared" si="0"/>
        <v>68.175216674804688</v>
      </c>
      <c r="Z12">
        <f t="shared" si="1"/>
        <v>2.3969407014539064</v>
      </c>
      <c r="AA12" s="11">
        <f t="shared" si="2"/>
        <v>3.5158534411225961</v>
      </c>
    </row>
    <row r="13" spans="1:27" x14ac:dyDescent="0.25">
      <c r="A13" s="13">
        <v>12</v>
      </c>
      <c r="B13" s="14">
        <v>41580.520833333336</v>
      </c>
      <c r="C13" s="15">
        <v>41580.520833333336</v>
      </c>
      <c r="D13" s="11">
        <v>69.637809753417969</v>
      </c>
      <c r="E13" s="13">
        <v>60</v>
      </c>
      <c r="F13" s="14">
        <v>41581.520833333336</v>
      </c>
      <c r="G13" s="15">
        <v>41581.520833333336</v>
      </c>
      <c r="H13" s="11">
        <v>65.900810241699219</v>
      </c>
      <c r="I13" s="13">
        <v>108</v>
      </c>
      <c r="J13" s="14">
        <v>41582.520833333336</v>
      </c>
      <c r="K13" s="15">
        <v>41582.520833333336</v>
      </c>
      <c r="L13" s="11">
        <v>67.630088806152344</v>
      </c>
      <c r="M13" s="13">
        <v>156</v>
      </c>
      <c r="N13" s="14">
        <v>41583.520833333336</v>
      </c>
      <c r="O13" s="15">
        <v>41583.520833333336</v>
      </c>
      <c r="P13" s="11">
        <v>74.362861633300781</v>
      </c>
      <c r="Q13" s="13">
        <v>204</v>
      </c>
      <c r="R13" s="14">
        <v>41584.520833333336</v>
      </c>
      <c r="S13" s="15">
        <v>41584.520833333336</v>
      </c>
      <c r="T13" s="11">
        <v>67.919303894042969</v>
      </c>
      <c r="U13" s="13">
        <v>252</v>
      </c>
      <c r="V13" s="14">
        <v>41585.520833333336</v>
      </c>
      <c r="W13" s="15">
        <v>41585.520833333336</v>
      </c>
      <c r="X13" s="11">
        <v>68.639579772949219</v>
      </c>
      <c r="Y13" s="11">
        <f t="shared" si="0"/>
        <v>69.01507568359375</v>
      </c>
      <c r="Z13">
        <f t="shared" si="1"/>
        <v>2.8963826809506128</v>
      </c>
      <c r="AA13" s="11">
        <f t="shared" si="2"/>
        <v>4.1967391215063756</v>
      </c>
    </row>
    <row r="14" spans="1:27" x14ac:dyDescent="0.25">
      <c r="A14" s="13">
        <v>13</v>
      </c>
      <c r="B14" s="14">
        <v>41580.541666666664</v>
      </c>
      <c r="C14" s="15">
        <v>41580.541666666664</v>
      </c>
      <c r="D14" s="11">
        <v>70.47802734375</v>
      </c>
      <c r="E14" s="13">
        <v>61</v>
      </c>
      <c r="F14" s="14">
        <v>41581.541666666664</v>
      </c>
      <c r="G14" s="15">
        <v>41581.541666666664</v>
      </c>
      <c r="H14" s="11">
        <v>71.238777160644531</v>
      </c>
      <c r="I14" s="13">
        <v>109</v>
      </c>
      <c r="J14" s="14">
        <v>41582.541666666664</v>
      </c>
      <c r="K14" s="15">
        <v>41582.541666666664</v>
      </c>
      <c r="L14" s="11">
        <v>66.964958190917969</v>
      </c>
      <c r="M14" s="13">
        <v>157</v>
      </c>
      <c r="N14" s="14">
        <v>41583.541666666664</v>
      </c>
      <c r="O14" s="15">
        <v>41583.541666666664</v>
      </c>
      <c r="P14" s="11">
        <v>77.873489379882813</v>
      </c>
      <c r="Q14" s="13">
        <v>205</v>
      </c>
      <c r="R14" s="14">
        <v>41584.541666666664</v>
      </c>
      <c r="S14" s="15">
        <v>41584.541666666664</v>
      </c>
      <c r="T14" s="11">
        <v>68.179145812988281</v>
      </c>
      <c r="U14" s="13">
        <v>253</v>
      </c>
      <c r="V14" s="14">
        <v>41585.541666666664</v>
      </c>
      <c r="W14" s="15">
        <v>41585.541666666664</v>
      </c>
      <c r="X14" s="11">
        <v>70.097862243652344</v>
      </c>
      <c r="Y14" s="11">
        <f t="shared" si="0"/>
        <v>70.805376688639328</v>
      </c>
      <c r="Z14">
        <f t="shared" si="1"/>
        <v>3.8052513745764416</v>
      </c>
      <c r="AA14" s="11">
        <f t="shared" si="2"/>
        <v>5.3742407039365299</v>
      </c>
    </row>
    <row r="15" spans="1:27" x14ac:dyDescent="0.25">
      <c r="A15" s="13">
        <v>14</v>
      </c>
      <c r="B15" s="14">
        <v>41580.5625</v>
      </c>
      <c r="C15" s="15">
        <v>41580.5625</v>
      </c>
      <c r="D15" s="11">
        <v>74.742630004882813</v>
      </c>
      <c r="E15" s="13">
        <v>62</v>
      </c>
      <c r="F15" s="14">
        <v>41581.5625</v>
      </c>
      <c r="G15" s="15">
        <v>41581.5625</v>
      </c>
      <c r="H15" s="11">
        <v>66.526725769042969</v>
      </c>
      <c r="I15" s="13">
        <v>110</v>
      </c>
      <c r="J15" s="14">
        <v>41582.5625</v>
      </c>
      <c r="K15" s="15">
        <v>41582.5625</v>
      </c>
      <c r="L15" s="11">
        <v>66.776336669921875</v>
      </c>
      <c r="M15" s="13">
        <v>158</v>
      </c>
      <c r="N15" s="14">
        <v>41583.5625</v>
      </c>
      <c r="O15" s="15">
        <v>41583.5625</v>
      </c>
      <c r="P15" s="11">
        <v>75.549766540527344</v>
      </c>
      <c r="Q15" s="13">
        <v>206</v>
      </c>
      <c r="R15" s="14">
        <v>41584.5625</v>
      </c>
      <c r="S15" s="15">
        <v>41584.5625</v>
      </c>
      <c r="T15" s="11">
        <v>67.658050537109375</v>
      </c>
      <c r="U15" s="13">
        <v>254</v>
      </c>
      <c r="V15" s="14">
        <v>41585.5625</v>
      </c>
      <c r="W15" s="15">
        <v>41585.5625</v>
      </c>
      <c r="X15" s="11">
        <v>69.137222290039063</v>
      </c>
      <c r="Y15" s="11">
        <f t="shared" si="0"/>
        <v>70.065121968587235</v>
      </c>
      <c r="Z15">
        <f t="shared" si="1"/>
        <v>4.0484998358768696</v>
      </c>
      <c r="AA15" s="11">
        <f t="shared" si="2"/>
        <v>5.778195658735827</v>
      </c>
    </row>
    <row r="16" spans="1:27" x14ac:dyDescent="0.25">
      <c r="A16" s="13">
        <v>15</v>
      </c>
      <c r="B16" s="14">
        <v>41580.583333333336</v>
      </c>
      <c r="C16" s="15">
        <v>41580.583333333336</v>
      </c>
      <c r="D16" s="11">
        <v>73.414070129394531</v>
      </c>
      <c r="E16" s="13">
        <v>63</v>
      </c>
      <c r="F16" s="14">
        <v>41581.583333333336</v>
      </c>
      <c r="G16" s="15">
        <v>41581.583333333336</v>
      </c>
      <c r="H16" s="11">
        <v>65.563591003417969</v>
      </c>
      <c r="I16" s="13">
        <v>111</v>
      </c>
      <c r="J16" s="14">
        <v>41582.583333333336</v>
      </c>
      <c r="K16" s="15">
        <v>41582.583333333336</v>
      </c>
      <c r="L16" s="11">
        <v>66.354217529296875</v>
      </c>
      <c r="M16" s="13">
        <v>159</v>
      </c>
      <c r="N16" s="14">
        <v>41583.583333333336</v>
      </c>
      <c r="O16" s="15">
        <v>41583.583333333336</v>
      </c>
      <c r="P16" s="11">
        <v>71.824935913085937</v>
      </c>
      <c r="Q16" s="13">
        <v>207</v>
      </c>
      <c r="R16" s="14">
        <v>41584.583333333336</v>
      </c>
      <c r="S16" s="15">
        <v>41584.583333333336</v>
      </c>
      <c r="T16" s="11">
        <v>68.491317749023438</v>
      </c>
      <c r="U16" s="13">
        <v>255</v>
      </c>
      <c r="V16" s="14">
        <v>41585.583333333336</v>
      </c>
      <c r="W16" s="15">
        <v>41585.583333333336</v>
      </c>
      <c r="X16" s="11">
        <v>68.411666870117187</v>
      </c>
      <c r="Y16" s="11">
        <f t="shared" si="0"/>
        <v>69.009966532389328</v>
      </c>
      <c r="Z16">
        <f t="shared" si="1"/>
        <v>3.0619486347061629</v>
      </c>
      <c r="AA16" s="11">
        <f t="shared" si="2"/>
        <v>4.436965830535593</v>
      </c>
    </row>
    <row r="17" spans="1:27" x14ac:dyDescent="0.25">
      <c r="A17" s="13">
        <v>16</v>
      </c>
      <c r="B17" s="14">
        <v>41580.604166666664</v>
      </c>
      <c r="C17" s="15">
        <v>41580.604166666664</v>
      </c>
      <c r="D17" s="11">
        <v>73.126663208007813</v>
      </c>
      <c r="E17" s="13">
        <v>64</v>
      </c>
      <c r="F17" s="14">
        <v>41581.604166666664</v>
      </c>
      <c r="G17" s="15">
        <v>41581.604166666664</v>
      </c>
      <c r="H17" s="11">
        <v>68.311470031738281</v>
      </c>
      <c r="I17" s="13">
        <v>112</v>
      </c>
      <c r="J17" s="14">
        <v>41582.604166666664</v>
      </c>
      <c r="K17" s="15">
        <v>41582.604166666664</v>
      </c>
      <c r="L17" s="11">
        <v>68.854728698730469</v>
      </c>
      <c r="M17" s="13">
        <v>160</v>
      </c>
      <c r="N17" s="14">
        <v>41583.604166666664</v>
      </c>
      <c r="O17" s="15">
        <v>41583.604166666664</v>
      </c>
      <c r="P17" s="11">
        <v>72.499229431152344</v>
      </c>
      <c r="Q17" s="13">
        <v>208</v>
      </c>
      <c r="R17" s="14">
        <v>41584.604166666664</v>
      </c>
      <c r="S17" s="15">
        <v>41584.604166666664</v>
      </c>
      <c r="T17" s="11">
        <v>67.847770690917969</v>
      </c>
      <c r="U17" s="13">
        <v>256</v>
      </c>
      <c r="V17" s="14">
        <v>41585.604166666664</v>
      </c>
      <c r="W17" s="15">
        <v>41585.604166666664</v>
      </c>
      <c r="X17" s="11">
        <v>66.885917663574219</v>
      </c>
      <c r="Y17" s="11">
        <f t="shared" si="0"/>
        <v>69.587629954020187</v>
      </c>
      <c r="Z17">
        <f t="shared" si="1"/>
        <v>2.5882138953749432</v>
      </c>
      <c r="AA17" s="11">
        <f t="shared" si="2"/>
        <v>3.719359169273472</v>
      </c>
    </row>
    <row r="18" spans="1:27" x14ac:dyDescent="0.25">
      <c r="A18" s="13">
        <v>17</v>
      </c>
      <c r="B18" s="14">
        <v>41580.625</v>
      </c>
      <c r="C18" s="15">
        <v>41580.625</v>
      </c>
      <c r="D18" s="11">
        <v>69.929313659667969</v>
      </c>
      <c r="E18" s="13">
        <v>65</v>
      </c>
      <c r="F18" s="14">
        <v>41581.625</v>
      </c>
      <c r="G18" s="15">
        <v>41581.625</v>
      </c>
      <c r="H18" s="11">
        <v>65.45391845703125</v>
      </c>
      <c r="I18" s="13">
        <v>113</v>
      </c>
      <c r="J18" s="14">
        <v>41582.625</v>
      </c>
      <c r="K18" s="15">
        <v>41582.625</v>
      </c>
      <c r="L18" s="11">
        <v>68.470779418945313</v>
      </c>
      <c r="M18" s="13">
        <v>161</v>
      </c>
      <c r="N18" s="14">
        <v>41583.625</v>
      </c>
      <c r="O18" s="15">
        <v>41583.625</v>
      </c>
      <c r="P18" s="11">
        <v>68.311958312988281</v>
      </c>
      <c r="Q18" s="13">
        <v>209</v>
      </c>
      <c r="R18" s="14">
        <v>41584.625</v>
      </c>
      <c r="S18" s="15">
        <v>41584.625</v>
      </c>
      <c r="T18" s="11">
        <v>67.513832092285156</v>
      </c>
      <c r="U18" s="13">
        <v>257</v>
      </c>
      <c r="V18" s="14">
        <v>41585.625</v>
      </c>
      <c r="W18" s="15">
        <v>41585.625</v>
      </c>
      <c r="X18" s="11">
        <v>73.061050415039063</v>
      </c>
      <c r="Y18" s="11">
        <f t="shared" si="0"/>
        <v>68.790142059326172</v>
      </c>
      <c r="Z18">
        <f t="shared" si="1"/>
        <v>2.5545401686305187</v>
      </c>
      <c r="AA18" s="11">
        <f t="shared" si="2"/>
        <v>3.7135265201624752</v>
      </c>
    </row>
    <row r="19" spans="1:27" x14ac:dyDescent="0.25">
      <c r="A19" s="13">
        <v>18</v>
      </c>
      <c r="B19" s="14">
        <v>41580.645833333336</v>
      </c>
      <c r="C19" s="15">
        <v>41580.645833333336</v>
      </c>
      <c r="D19" s="11">
        <v>74.07684326171875</v>
      </c>
      <c r="E19" s="13">
        <v>66</v>
      </c>
      <c r="F19" s="14">
        <v>41581.645833333336</v>
      </c>
      <c r="G19" s="15">
        <v>41581.645833333336</v>
      </c>
      <c r="H19" s="11">
        <v>65.814521789550781</v>
      </c>
      <c r="I19" s="13">
        <v>114</v>
      </c>
      <c r="J19" s="14">
        <v>41582.645833333336</v>
      </c>
      <c r="K19" s="15">
        <v>41582.645833333336</v>
      </c>
      <c r="L19" s="11">
        <v>68.555084228515625</v>
      </c>
      <c r="M19" s="13">
        <v>162</v>
      </c>
      <c r="N19" s="14">
        <v>41583.645833333336</v>
      </c>
      <c r="O19" s="15">
        <v>41583.645833333336</v>
      </c>
      <c r="P19" s="11">
        <v>67.705322265625</v>
      </c>
      <c r="Q19" s="13">
        <v>210</v>
      </c>
      <c r="R19" s="14">
        <v>41584.645833333336</v>
      </c>
      <c r="S19" s="15">
        <v>41584.645833333336</v>
      </c>
      <c r="T19" s="11">
        <v>68.604179382324219</v>
      </c>
      <c r="U19" s="13">
        <v>258</v>
      </c>
      <c r="V19" s="14">
        <v>41585.645833333336</v>
      </c>
      <c r="W19" s="15">
        <v>41585.645833333336</v>
      </c>
      <c r="X19" s="11">
        <v>71.290451049804688</v>
      </c>
      <c r="Y19" s="11">
        <f t="shared" si="0"/>
        <v>69.341066996256515</v>
      </c>
      <c r="Z19">
        <f t="shared" si="1"/>
        <v>2.9154975290753979</v>
      </c>
      <c r="AA19" s="11">
        <f t="shared" si="2"/>
        <v>4.2045755212171683</v>
      </c>
    </row>
    <row r="20" spans="1:27" x14ac:dyDescent="0.25">
      <c r="A20" s="13">
        <v>19</v>
      </c>
      <c r="B20" s="14">
        <v>41580.666666666664</v>
      </c>
      <c r="C20" s="15">
        <v>41580.666666666664</v>
      </c>
      <c r="D20" s="11">
        <v>69.583099365234375</v>
      </c>
      <c r="E20" s="13">
        <v>67</v>
      </c>
      <c r="F20" s="14">
        <v>41581.666666666664</v>
      </c>
      <c r="G20" s="15">
        <v>41581.666666666664</v>
      </c>
      <c r="H20" s="11">
        <v>65.770683288574219</v>
      </c>
      <c r="I20" s="13">
        <v>115</v>
      </c>
      <c r="J20" s="14">
        <v>41582.666666666664</v>
      </c>
      <c r="K20" s="15">
        <v>41582.666666666664</v>
      </c>
      <c r="L20" s="11">
        <v>66.510833740234375</v>
      </c>
      <c r="M20" s="13">
        <v>163</v>
      </c>
      <c r="N20" s="14">
        <v>41583.666666666664</v>
      </c>
      <c r="O20" s="15">
        <v>41583.666666666664</v>
      </c>
      <c r="P20" s="11">
        <v>68.1390380859375</v>
      </c>
      <c r="Q20" s="13">
        <v>211</v>
      </c>
      <c r="R20" s="14">
        <v>41584.666666666664</v>
      </c>
      <c r="S20" s="15">
        <v>41584.666666666664</v>
      </c>
      <c r="T20" s="11">
        <v>67.056968688964844</v>
      </c>
      <c r="U20" s="13">
        <v>259</v>
      </c>
      <c r="V20" s="14">
        <v>41585.666666666664</v>
      </c>
      <c r="W20" s="15">
        <v>41585.666666666664</v>
      </c>
      <c r="X20" s="11">
        <v>67.749809265136719</v>
      </c>
      <c r="Y20" s="11">
        <f t="shared" si="0"/>
        <v>67.468405405680343</v>
      </c>
      <c r="Z20">
        <f t="shared" si="1"/>
        <v>1.339354390723982</v>
      </c>
      <c r="AA20" s="11">
        <f t="shared" si="2"/>
        <v>1.985157916020968</v>
      </c>
    </row>
    <row r="21" spans="1:27" x14ac:dyDescent="0.25">
      <c r="A21" s="13">
        <v>20</v>
      </c>
      <c r="B21" s="14">
        <v>41580.6875</v>
      </c>
      <c r="C21" s="15">
        <v>41580.6875</v>
      </c>
      <c r="D21" s="11">
        <v>67.94171142578125</v>
      </c>
      <c r="E21" s="13">
        <v>68</v>
      </c>
      <c r="F21" s="14">
        <v>41581.6875</v>
      </c>
      <c r="G21" s="15">
        <v>41581.6875</v>
      </c>
      <c r="H21" s="11">
        <v>64.878715515136719</v>
      </c>
      <c r="I21" s="13">
        <v>116</v>
      </c>
      <c r="J21" s="14">
        <v>41582.6875</v>
      </c>
      <c r="K21" s="15">
        <v>41582.6875</v>
      </c>
      <c r="L21" s="11">
        <v>65.961814880371094</v>
      </c>
      <c r="M21" s="13">
        <v>164</v>
      </c>
      <c r="N21" s="14">
        <v>41583.6875</v>
      </c>
      <c r="O21" s="15">
        <v>41583.6875</v>
      </c>
      <c r="P21" s="11">
        <v>68.697952270507812</v>
      </c>
      <c r="Q21" s="13">
        <v>212</v>
      </c>
      <c r="R21" s="14">
        <v>41584.6875</v>
      </c>
      <c r="S21" s="15">
        <v>41584.6875</v>
      </c>
      <c r="T21" s="11">
        <v>66.517242431640625</v>
      </c>
      <c r="U21" s="13">
        <v>260</v>
      </c>
      <c r="V21" s="14">
        <v>41585.6875</v>
      </c>
      <c r="W21" s="15">
        <v>41585.6875</v>
      </c>
      <c r="X21" s="11">
        <v>67.178634643554687</v>
      </c>
      <c r="Y21" s="11">
        <f t="shared" si="0"/>
        <v>66.862678527832031</v>
      </c>
      <c r="Z21">
        <f t="shared" si="1"/>
        <v>1.3783584886440865</v>
      </c>
      <c r="AA21" s="11">
        <f t="shared" si="2"/>
        <v>2.0614766249161489</v>
      </c>
    </row>
    <row r="22" spans="1:27" x14ac:dyDescent="0.25">
      <c r="A22" s="13">
        <v>21</v>
      </c>
      <c r="B22" s="14">
        <v>41580.708333333336</v>
      </c>
      <c r="C22" s="15">
        <v>41580.708333333336</v>
      </c>
      <c r="D22" s="11">
        <v>77.812057495117188</v>
      </c>
      <c r="E22" s="13">
        <v>69</v>
      </c>
      <c r="F22" s="14">
        <v>41581.708333333336</v>
      </c>
      <c r="G22" s="15">
        <v>41581.708333333336</v>
      </c>
      <c r="H22" s="11">
        <v>65.146659851074219</v>
      </c>
      <c r="I22" s="13">
        <v>117</v>
      </c>
      <c r="J22" s="14">
        <v>41582.708333333336</v>
      </c>
      <c r="K22" s="15">
        <v>41582.708333333336</v>
      </c>
      <c r="L22" s="11">
        <v>65.495269775390625</v>
      </c>
      <c r="M22" s="13">
        <v>165</v>
      </c>
      <c r="N22" s="14">
        <v>41583.708333333336</v>
      </c>
      <c r="O22" s="15">
        <v>41583.708333333336</v>
      </c>
      <c r="P22" s="11">
        <v>67.331626892089844</v>
      </c>
      <c r="Q22" s="13">
        <v>213</v>
      </c>
      <c r="R22" s="14">
        <v>41584.708333333336</v>
      </c>
      <c r="S22" s="15">
        <v>41584.708333333336</v>
      </c>
      <c r="T22" s="11">
        <v>67.45751953125</v>
      </c>
      <c r="U22" s="13">
        <v>261</v>
      </c>
      <c r="V22" s="14">
        <v>41585.708333333336</v>
      </c>
      <c r="W22" s="15">
        <v>41585.708333333336</v>
      </c>
      <c r="X22" s="11">
        <v>67.220497131347656</v>
      </c>
      <c r="Y22" s="11">
        <f t="shared" si="0"/>
        <v>68.410605112711593</v>
      </c>
      <c r="Z22">
        <f t="shared" si="1"/>
        <v>4.712297716233758</v>
      </c>
      <c r="AA22" s="11">
        <f t="shared" si="2"/>
        <v>6.8882561533696345</v>
      </c>
    </row>
    <row r="23" spans="1:27" x14ac:dyDescent="0.25">
      <c r="A23" s="13">
        <v>22</v>
      </c>
      <c r="B23" s="14">
        <v>41580.729166666664</v>
      </c>
      <c r="C23" s="15">
        <v>41580.729166666664</v>
      </c>
      <c r="D23" s="11">
        <v>66.762283325195313</v>
      </c>
      <c r="E23" s="13">
        <v>70</v>
      </c>
      <c r="F23" s="14">
        <v>41581.729166666664</v>
      </c>
      <c r="G23" s="15">
        <v>41581.729166666664</v>
      </c>
      <c r="H23" s="11">
        <v>65.398727416992188</v>
      </c>
      <c r="I23" s="13">
        <v>118</v>
      </c>
      <c r="J23" s="14">
        <v>41582.729166666664</v>
      </c>
      <c r="K23" s="15">
        <v>41582.729166666664</v>
      </c>
      <c r="L23" s="11">
        <v>65.938583374023437</v>
      </c>
      <c r="M23" s="13">
        <v>166</v>
      </c>
      <c r="N23" s="14">
        <v>41583.729166666664</v>
      </c>
      <c r="O23" s="15">
        <v>41583.729166666664</v>
      </c>
      <c r="P23" s="11">
        <v>73.871994018554688</v>
      </c>
      <c r="Q23" s="13">
        <v>214</v>
      </c>
      <c r="R23" s="14">
        <v>41584.729166666664</v>
      </c>
      <c r="S23" s="15">
        <v>41584.729166666664</v>
      </c>
      <c r="T23" s="11">
        <v>70.108970642089844</v>
      </c>
      <c r="U23" s="13">
        <v>262</v>
      </c>
      <c r="V23" s="14">
        <v>41585.729166666664</v>
      </c>
      <c r="W23" s="15">
        <v>41585.729166666664</v>
      </c>
      <c r="X23" s="11">
        <v>67.089752197265625</v>
      </c>
      <c r="Y23" s="11">
        <f t="shared" si="0"/>
        <v>68.195051829020187</v>
      </c>
      <c r="Z23">
        <f t="shared" si="1"/>
        <v>3.2272697691252037</v>
      </c>
      <c r="AA23" s="11">
        <f t="shared" si="2"/>
        <v>4.7324104646429044</v>
      </c>
    </row>
    <row r="24" spans="1:27" x14ac:dyDescent="0.25">
      <c r="A24" s="13">
        <v>23</v>
      </c>
      <c r="B24" s="14">
        <v>41580.75</v>
      </c>
      <c r="C24" s="15">
        <v>41580.75</v>
      </c>
      <c r="D24" s="11">
        <v>70.203414916992187</v>
      </c>
      <c r="E24" s="13">
        <v>71</v>
      </c>
      <c r="F24" s="14">
        <v>41581.75</v>
      </c>
      <c r="G24" s="15">
        <v>41581.75</v>
      </c>
      <c r="H24" s="11">
        <v>65.947265625</v>
      </c>
      <c r="I24" s="13">
        <v>119</v>
      </c>
      <c r="J24" s="14">
        <v>41582.75</v>
      </c>
      <c r="K24" s="15">
        <v>41582.75</v>
      </c>
      <c r="L24" s="11">
        <v>65.774185180664063</v>
      </c>
      <c r="M24" s="13">
        <v>167</v>
      </c>
      <c r="N24" s="14">
        <v>41583.75</v>
      </c>
      <c r="O24" s="15">
        <v>41583.75</v>
      </c>
      <c r="P24" s="11">
        <v>70.694976806640625</v>
      </c>
      <c r="Q24" s="13">
        <v>215</v>
      </c>
      <c r="R24" s="14">
        <v>41584.75</v>
      </c>
      <c r="S24" s="15">
        <v>41584.75</v>
      </c>
      <c r="T24" s="11">
        <v>71.914756774902344</v>
      </c>
      <c r="U24" s="13">
        <v>263</v>
      </c>
      <c r="V24" s="14">
        <v>41585.75</v>
      </c>
      <c r="W24" s="15">
        <v>41585.75</v>
      </c>
      <c r="X24" s="11">
        <v>67.219520568847656</v>
      </c>
      <c r="Y24" s="11">
        <f t="shared" si="0"/>
        <v>68.625686645507813</v>
      </c>
      <c r="Z24">
        <f t="shared" si="1"/>
        <v>2.6408889938023323</v>
      </c>
      <c r="AA24" s="11">
        <f t="shared" si="2"/>
        <v>3.8482514680604698</v>
      </c>
    </row>
    <row r="25" spans="1:27" x14ac:dyDescent="0.25">
      <c r="A25" s="13">
        <v>24</v>
      </c>
      <c r="B25" s="14">
        <v>41580.770833333336</v>
      </c>
      <c r="C25" s="15">
        <v>41580.770833333336</v>
      </c>
      <c r="D25" s="11">
        <v>67.519767761230469</v>
      </c>
      <c r="E25" s="13">
        <v>72</v>
      </c>
      <c r="F25" s="14">
        <v>41581.770833333336</v>
      </c>
      <c r="G25" s="15">
        <v>41581.770833333336</v>
      </c>
      <c r="H25" s="11">
        <v>66.079269409179687</v>
      </c>
      <c r="I25" s="13">
        <v>120</v>
      </c>
      <c r="J25" s="14">
        <v>41582.770833333336</v>
      </c>
      <c r="K25" s="15">
        <v>41582.770833333336</v>
      </c>
      <c r="L25" s="11">
        <v>65.244476318359375</v>
      </c>
      <c r="M25" s="13">
        <v>168</v>
      </c>
      <c r="N25" s="14">
        <v>41583.770833333336</v>
      </c>
      <c r="O25" s="15">
        <v>41583.770833333336</v>
      </c>
      <c r="P25" s="11">
        <v>66.82794189453125</v>
      </c>
      <c r="Q25" s="13">
        <v>216</v>
      </c>
      <c r="R25" s="14">
        <v>41584.770833333336</v>
      </c>
      <c r="S25" s="15">
        <v>41584.770833333336</v>
      </c>
      <c r="T25" s="11">
        <v>68.318138122558594</v>
      </c>
      <c r="U25" s="13">
        <v>264</v>
      </c>
      <c r="V25" s="14">
        <v>41585.770833333336</v>
      </c>
      <c r="W25" s="15">
        <v>41585.770833333336</v>
      </c>
      <c r="X25" s="11">
        <v>67.233291625976562</v>
      </c>
      <c r="Y25" s="11">
        <f t="shared" si="0"/>
        <v>66.870480855305985</v>
      </c>
      <c r="Z25">
        <f t="shared" si="1"/>
        <v>1.0881757739248636</v>
      </c>
      <c r="AA25" s="11">
        <f t="shared" si="2"/>
        <v>1.6272886930175559</v>
      </c>
    </row>
    <row r="26" spans="1:27" x14ac:dyDescent="0.25">
      <c r="A26" s="13">
        <v>25</v>
      </c>
      <c r="B26" s="14">
        <v>41580.791666666664</v>
      </c>
      <c r="C26" s="15">
        <v>41580.791666666664</v>
      </c>
      <c r="D26" s="11">
        <v>66.828369140625</v>
      </c>
      <c r="E26" s="13">
        <v>73</v>
      </c>
      <c r="F26" s="14">
        <v>41581.791666666664</v>
      </c>
      <c r="G26" s="15">
        <v>41581.791666666664</v>
      </c>
      <c r="H26" s="11">
        <v>65.775535583496094</v>
      </c>
      <c r="I26" s="13">
        <v>121</v>
      </c>
      <c r="J26" s="14">
        <v>41582.791666666664</v>
      </c>
      <c r="K26" s="15">
        <v>41582.791666666664</v>
      </c>
      <c r="L26" s="11">
        <v>64.968795776367188</v>
      </c>
      <c r="M26" s="13">
        <v>169</v>
      </c>
      <c r="N26" s="14">
        <v>41583.791666666664</v>
      </c>
      <c r="O26" s="15">
        <v>41583.791666666664</v>
      </c>
      <c r="P26" s="11">
        <v>68.983016967773438</v>
      </c>
      <c r="Q26" s="13">
        <v>217</v>
      </c>
      <c r="R26" s="14">
        <v>41584.791666666664</v>
      </c>
      <c r="S26" s="15">
        <v>41584.791666666664</v>
      </c>
      <c r="T26" s="11">
        <v>67.701431274414063</v>
      </c>
      <c r="U26" s="13">
        <v>265</v>
      </c>
      <c r="V26" s="14">
        <v>41585.791666666664</v>
      </c>
      <c r="W26" s="15">
        <v>41585.791666666664</v>
      </c>
      <c r="X26" s="11">
        <v>67.636856079101563</v>
      </c>
      <c r="Y26" s="11">
        <f t="shared" si="0"/>
        <v>66.982334136962891</v>
      </c>
      <c r="Z26">
        <f t="shared" si="1"/>
        <v>1.4479389596021555</v>
      </c>
      <c r="AA26" s="11">
        <f t="shared" si="2"/>
        <v>2.1616728922008983</v>
      </c>
    </row>
    <row r="27" spans="1:27" x14ac:dyDescent="0.25">
      <c r="A27" s="13">
        <v>26</v>
      </c>
      <c r="B27" s="14">
        <v>41580.8125</v>
      </c>
      <c r="C27" s="15">
        <v>41580.8125</v>
      </c>
      <c r="D27" s="11">
        <v>67.100975036621094</v>
      </c>
      <c r="E27" s="13">
        <v>74</v>
      </c>
      <c r="F27" s="14">
        <v>41581.8125</v>
      </c>
      <c r="G27" s="15">
        <v>41581.8125</v>
      </c>
      <c r="H27" s="11">
        <v>65.524085998535156</v>
      </c>
      <c r="I27" s="13">
        <v>122</v>
      </c>
      <c r="J27" s="14">
        <v>41582.8125</v>
      </c>
      <c r="K27" s="15">
        <v>41582.8125</v>
      </c>
      <c r="L27" s="11">
        <v>66.228736877441406</v>
      </c>
      <c r="M27" s="13">
        <v>170</v>
      </c>
      <c r="N27" s="14">
        <v>41583.8125</v>
      </c>
      <c r="O27" s="15">
        <v>41583.8125</v>
      </c>
      <c r="P27" s="11">
        <v>67.38897705078125</v>
      </c>
      <c r="Q27" s="13">
        <v>218</v>
      </c>
      <c r="R27" s="14">
        <v>41584.8125</v>
      </c>
      <c r="S27" s="15">
        <v>41584.8125</v>
      </c>
      <c r="T27" s="11">
        <v>66.588333129882813</v>
      </c>
      <c r="U27" s="13">
        <v>266</v>
      </c>
      <c r="V27" s="14">
        <v>41585.8125</v>
      </c>
      <c r="W27" s="15">
        <v>41585.8125</v>
      </c>
      <c r="X27" s="11">
        <v>66.990013122558594</v>
      </c>
      <c r="Y27" s="11">
        <f t="shared" si="0"/>
        <v>66.636853535970047</v>
      </c>
      <c r="Z27">
        <f t="shared" si="1"/>
        <v>0.68014487745513386</v>
      </c>
      <c r="AA27" s="11">
        <f t="shared" si="2"/>
        <v>1.0206737583850609</v>
      </c>
    </row>
    <row r="28" spans="1:27" x14ac:dyDescent="0.25">
      <c r="A28" s="13">
        <v>27</v>
      </c>
      <c r="B28" s="14">
        <v>41580.833333333336</v>
      </c>
      <c r="C28" s="15">
        <v>41580.833333333336</v>
      </c>
      <c r="D28" s="11">
        <v>66.513648986816406</v>
      </c>
      <c r="E28" s="13">
        <v>75</v>
      </c>
      <c r="F28" s="14">
        <v>41581.833333333336</v>
      </c>
      <c r="G28" s="15">
        <v>41581.833333333336</v>
      </c>
      <c r="H28" s="11">
        <v>65.286895751953125</v>
      </c>
      <c r="I28" s="13">
        <v>123</v>
      </c>
      <c r="J28" s="14">
        <v>41582.833333333336</v>
      </c>
      <c r="K28" s="15">
        <v>41582.833333333336</v>
      </c>
      <c r="L28" s="11">
        <v>65.095108032226563</v>
      </c>
      <c r="M28" s="13">
        <v>171</v>
      </c>
      <c r="N28" s="14">
        <v>41583.833333333336</v>
      </c>
      <c r="O28" s="15">
        <v>41583.833333333336</v>
      </c>
      <c r="P28" s="11">
        <v>66.088645935058594</v>
      </c>
      <c r="Q28" s="13">
        <v>219</v>
      </c>
      <c r="R28" s="14">
        <v>41584.833333333336</v>
      </c>
      <c r="S28" s="15">
        <v>41584.833333333336</v>
      </c>
      <c r="T28" s="11">
        <v>66.911323547363281</v>
      </c>
      <c r="U28" s="13">
        <v>267</v>
      </c>
      <c r="V28" s="14">
        <v>41585.833333333336</v>
      </c>
      <c r="W28" s="15">
        <v>41585.833333333336</v>
      </c>
      <c r="X28" s="11">
        <v>66.634689331054687</v>
      </c>
      <c r="Y28" s="11">
        <f t="shared" si="0"/>
        <v>66.088385264078781</v>
      </c>
      <c r="Z28">
        <f t="shared" si="1"/>
        <v>0.74639265147496026</v>
      </c>
      <c r="AA28" s="11">
        <f t="shared" si="2"/>
        <v>1.1293855168234066</v>
      </c>
    </row>
    <row r="29" spans="1:27" x14ac:dyDescent="0.25">
      <c r="A29" s="13">
        <v>28</v>
      </c>
      <c r="B29" s="14">
        <v>41580.854166666664</v>
      </c>
      <c r="C29" s="15">
        <v>41580.854166666664</v>
      </c>
      <c r="D29" s="11">
        <v>68.723030090332031</v>
      </c>
      <c r="E29" s="13">
        <v>76</v>
      </c>
      <c r="F29" s="14">
        <v>41581.854166666664</v>
      </c>
      <c r="G29" s="15">
        <v>41581.854166666664</v>
      </c>
      <c r="H29" s="11">
        <v>64.677467346191406</v>
      </c>
      <c r="I29" s="13">
        <v>124</v>
      </c>
      <c r="J29" s="14">
        <v>41582.854166666664</v>
      </c>
      <c r="K29" s="15">
        <v>41582.854166666664</v>
      </c>
      <c r="L29" s="11">
        <v>65.042030334472656</v>
      </c>
      <c r="M29" s="13">
        <v>172</v>
      </c>
      <c r="N29" s="14">
        <v>41583.854166666664</v>
      </c>
      <c r="O29" s="15">
        <v>41583.854166666664</v>
      </c>
      <c r="P29" s="11">
        <v>69.155120849609375</v>
      </c>
      <c r="Q29" s="13">
        <v>220</v>
      </c>
      <c r="R29" s="14">
        <v>41584.854166666664</v>
      </c>
      <c r="S29" s="15">
        <v>41584.854166666664</v>
      </c>
      <c r="T29" s="11">
        <v>66.343299865722656</v>
      </c>
      <c r="U29" s="13">
        <v>268</v>
      </c>
      <c r="V29" s="14">
        <v>41585.854166666664</v>
      </c>
      <c r="W29" s="15">
        <v>41585.854166666664</v>
      </c>
      <c r="X29" s="11">
        <v>65.528312683105469</v>
      </c>
      <c r="Y29" s="11">
        <f t="shared" si="0"/>
        <v>66.578210194905594</v>
      </c>
      <c r="Z29">
        <f t="shared" si="1"/>
        <v>1.9168130057322628</v>
      </c>
      <c r="AA29" s="11">
        <f t="shared" si="2"/>
        <v>2.8790395538132576</v>
      </c>
    </row>
    <row r="30" spans="1:27" x14ac:dyDescent="0.25">
      <c r="A30" s="13">
        <v>29</v>
      </c>
      <c r="B30" s="14">
        <v>41580.875</v>
      </c>
      <c r="C30" s="15">
        <v>41580.875</v>
      </c>
      <c r="D30" s="11">
        <v>65.899406433105469</v>
      </c>
      <c r="E30" s="13">
        <v>77</v>
      </c>
      <c r="F30" s="14">
        <v>41581.875</v>
      </c>
      <c r="G30" s="15">
        <v>41581.875</v>
      </c>
      <c r="H30" s="11">
        <v>64.8226318359375</v>
      </c>
      <c r="I30" s="13">
        <v>125</v>
      </c>
      <c r="J30" s="14">
        <v>41582.875</v>
      </c>
      <c r="K30" s="15">
        <v>41582.875</v>
      </c>
      <c r="L30" s="11">
        <v>65.196983337402344</v>
      </c>
      <c r="M30" s="13">
        <v>173</v>
      </c>
      <c r="N30" s="14">
        <v>41583.875</v>
      </c>
      <c r="O30" s="15">
        <v>41583.875</v>
      </c>
      <c r="P30" s="11">
        <v>65.831649780273438</v>
      </c>
      <c r="Q30" s="13">
        <v>221</v>
      </c>
      <c r="R30" s="14">
        <v>41584.875</v>
      </c>
      <c r="S30" s="15">
        <v>41584.875</v>
      </c>
      <c r="T30" s="11">
        <v>68.623039245605469</v>
      </c>
      <c r="U30" s="13">
        <v>269</v>
      </c>
      <c r="V30" s="14">
        <v>41585.875</v>
      </c>
      <c r="W30" s="15">
        <v>41585.875</v>
      </c>
      <c r="X30" s="11">
        <v>65.323432922363281</v>
      </c>
      <c r="Y30" s="11">
        <f t="shared" si="0"/>
        <v>65.94952392578125</v>
      </c>
      <c r="Z30">
        <f t="shared" si="1"/>
        <v>1.3705680068101036</v>
      </c>
      <c r="AA30" s="11">
        <f t="shared" si="2"/>
        <v>2.0782075824421771</v>
      </c>
    </row>
    <row r="31" spans="1:27" x14ac:dyDescent="0.25">
      <c r="A31" s="13">
        <v>30</v>
      </c>
      <c r="B31" s="14">
        <v>41580.895833333336</v>
      </c>
      <c r="C31" s="15">
        <v>41580.895833333336</v>
      </c>
      <c r="D31" s="11">
        <v>66.345130920410156</v>
      </c>
      <c r="E31" s="13">
        <v>78</v>
      </c>
      <c r="F31" s="14">
        <v>41581.895833333336</v>
      </c>
      <c r="G31" s="15">
        <v>41581.895833333336</v>
      </c>
      <c r="H31" s="11">
        <v>64.350914001464844</v>
      </c>
      <c r="I31" s="13">
        <v>126</v>
      </c>
      <c r="J31" s="14">
        <v>41582.895833333336</v>
      </c>
      <c r="K31" s="15">
        <v>41582.895833333336</v>
      </c>
      <c r="L31" s="11">
        <v>64.310501098632812</v>
      </c>
      <c r="M31" s="13">
        <v>174</v>
      </c>
      <c r="N31" s="14">
        <v>41583.895833333336</v>
      </c>
      <c r="O31" s="15">
        <v>41583.895833333336</v>
      </c>
      <c r="P31" s="11">
        <v>65.346786499023438</v>
      </c>
      <c r="Q31" s="13">
        <v>222</v>
      </c>
      <c r="R31" s="14">
        <v>41584.895833333336</v>
      </c>
      <c r="S31" s="15">
        <v>41584.895833333336</v>
      </c>
      <c r="T31" s="11">
        <v>65.801887512207031</v>
      </c>
      <c r="U31" s="13">
        <v>270</v>
      </c>
      <c r="V31" s="14">
        <v>41585.895833333336</v>
      </c>
      <c r="W31" s="15">
        <v>41585.895833333336</v>
      </c>
      <c r="X31" s="11">
        <v>65.345893859863281</v>
      </c>
      <c r="Y31" s="11">
        <f t="shared" si="0"/>
        <v>65.250185648600265</v>
      </c>
      <c r="Z31">
        <f t="shared" si="1"/>
        <v>0.80168178591768557</v>
      </c>
      <c r="AA31" s="11">
        <f t="shared" si="2"/>
        <v>1.2286275938509656</v>
      </c>
    </row>
    <row r="32" spans="1:27" x14ac:dyDescent="0.25">
      <c r="A32" s="13">
        <v>31</v>
      </c>
      <c r="B32" s="14">
        <v>41580.916666666664</v>
      </c>
      <c r="C32" s="15">
        <v>41580.916666666664</v>
      </c>
      <c r="D32" s="11">
        <v>66.310714721679688</v>
      </c>
      <c r="E32" s="13">
        <v>79</v>
      </c>
      <c r="F32" s="14">
        <v>41581.916666666664</v>
      </c>
      <c r="G32" s="15">
        <v>41581.916666666664</v>
      </c>
      <c r="H32" s="11">
        <v>64.873970031738281</v>
      </c>
      <c r="I32" s="13">
        <v>127</v>
      </c>
      <c r="J32" s="14">
        <v>41582.916666666664</v>
      </c>
      <c r="K32" s="15">
        <v>41582.916666666664</v>
      </c>
      <c r="L32" s="11">
        <v>64.036041259765625</v>
      </c>
      <c r="M32" s="13">
        <v>175</v>
      </c>
      <c r="N32" s="14">
        <v>41583.916666666664</v>
      </c>
      <c r="O32" s="15">
        <v>41583.916666666664</v>
      </c>
      <c r="P32" s="11">
        <v>64.348075866699219</v>
      </c>
      <c r="Q32" s="13">
        <v>223</v>
      </c>
      <c r="R32" s="14">
        <v>41584.916666666664</v>
      </c>
      <c r="S32" s="15">
        <v>41584.916666666664</v>
      </c>
      <c r="T32" s="11">
        <v>66.236946105957031</v>
      </c>
      <c r="U32" s="13">
        <v>271</v>
      </c>
      <c r="V32" s="14">
        <v>41585.916666666664</v>
      </c>
      <c r="W32" s="15">
        <v>41585.916666666664</v>
      </c>
      <c r="X32" s="11">
        <v>64.428756713867188</v>
      </c>
      <c r="Y32" s="11">
        <f t="shared" si="0"/>
        <v>65.039084116617843</v>
      </c>
      <c r="Z32">
        <f t="shared" si="1"/>
        <v>0.99350564315915435</v>
      </c>
      <c r="AA32" s="11">
        <f t="shared" si="2"/>
        <v>1.5275517124099665</v>
      </c>
    </row>
    <row r="33" spans="1:27" x14ac:dyDescent="0.25">
      <c r="A33" s="13">
        <v>32</v>
      </c>
      <c r="B33" s="14">
        <v>41580.9375</v>
      </c>
      <c r="C33" s="15">
        <v>41580.9375</v>
      </c>
      <c r="D33" s="11">
        <v>68.778877258300781</v>
      </c>
      <c r="E33" s="13">
        <v>80</v>
      </c>
      <c r="F33" s="14">
        <v>41581.9375</v>
      </c>
      <c r="G33" s="15">
        <v>41581.9375</v>
      </c>
      <c r="H33" s="11">
        <v>70.094589233398437</v>
      </c>
      <c r="I33" s="13">
        <v>128</v>
      </c>
      <c r="J33" s="14">
        <v>41582.9375</v>
      </c>
      <c r="K33" s="15">
        <v>41582.9375</v>
      </c>
      <c r="L33" s="11">
        <v>64.171035766601562</v>
      </c>
      <c r="M33" s="13">
        <v>176</v>
      </c>
      <c r="N33" s="14">
        <v>41583.9375</v>
      </c>
      <c r="O33" s="15">
        <v>41583.9375</v>
      </c>
      <c r="P33" s="11">
        <v>63.691097259521484</v>
      </c>
      <c r="Q33" s="13">
        <v>224</v>
      </c>
      <c r="R33" s="14">
        <v>41584.9375</v>
      </c>
      <c r="S33" s="15">
        <v>41584.9375</v>
      </c>
      <c r="T33" s="11">
        <v>67.83319091796875</v>
      </c>
      <c r="U33" s="13">
        <v>272</v>
      </c>
      <c r="V33" s="14">
        <v>41585.9375</v>
      </c>
      <c r="W33" s="15">
        <v>41585.9375</v>
      </c>
      <c r="X33" s="11">
        <v>64.224678039550781</v>
      </c>
      <c r="Y33" s="11">
        <f t="shared" si="0"/>
        <v>66.465578079223633</v>
      </c>
      <c r="Z33">
        <f t="shared" si="1"/>
        <v>2.7704057882143749</v>
      </c>
      <c r="AA33" s="11">
        <f t="shared" si="2"/>
        <v>4.1681812876316071</v>
      </c>
    </row>
    <row r="34" spans="1:27" x14ac:dyDescent="0.25">
      <c r="A34" s="13">
        <v>33</v>
      </c>
      <c r="B34" s="14">
        <v>41580.958333333336</v>
      </c>
      <c r="C34" s="15">
        <v>41580.958333333336</v>
      </c>
      <c r="D34" s="11">
        <v>73.080192565917969</v>
      </c>
      <c r="E34" s="13">
        <v>81</v>
      </c>
      <c r="F34" s="14">
        <v>41581.958333333336</v>
      </c>
      <c r="G34" s="15">
        <v>41581.958333333336</v>
      </c>
      <c r="H34" s="11">
        <v>62.940670013427734</v>
      </c>
      <c r="I34" s="13">
        <v>129</v>
      </c>
      <c r="J34" s="14">
        <v>41582.958333333336</v>
      </c>
      <c r="K34" s="15">
        <v>41582.958333333336</v>
      </c>
      <c r="L34" s="11">
        <v>62.904182434082031</v>
      </c>
      <c r="M34" s="13">
        <v>177</v>
      </c>
      <c r="N34" s="14">
        <v>41583.958333333336</v>
      </c>
      <c r="O34" s="15">
        <v>41583.958333333336</v>
      </c>
      <c r="P34" s="11">
        <v>62.547027587890625</v>
      </c>
      <c r="Q34" s="13">
        <v>225</v>
      </c>
      <c r="R34" s="14">
        <v>41584.958333333336</v>
      </c>
      <c r="S34" s="15">
        <v>41584.958333333336</v>
      </c>
      <c r="T34" s="11">
        <v>63.079006195068359</v>
      </c>
      <c r="U34" s="13">
        <v>273</v>
      </c>
      <c r="V34" s="14">
        <v>41585.958333333336</v>
      </c>
      <c r="W34" s="15">
        <v>41585.958333333336</v>
      </c>
      <c r="X34" s="11">
        <v>63.697723388671875</v>
      </c>
      <c r="Y34" s="11">
        <f t="shared" si="0"/>
        <v>64.708133697509766</v>
      </c>
      <c r="Z34">
        <f t="shared" si="1"/>
        <v>4.1186139114977465</v>
      </c>
      <c r="AA34" s="11">
        <f t="shared" si="2"/>
        <v>6.3649091329862406</v>
      </c>
    </row>
    <row r="35" spans="1:27" x14ac:dyDescent="0.25">
      <c r="A35" s="13">
        <v>34</v>
      </c>
      <c r="B35" s="14">
        <v>41580.979166666664</v>
      </c>
      <c r="C35" s="15">
        <v>41580.979166666664</v>
      </c>
      <c r="D35" s="11">
        <v>64.053573608398438</v>
      </c>
      <c r="E35" s="13">
        <v>82</v>
      </c>
      <c r="F35" s="14">
        <v>41581.979166666664</v>
      </c>
      <c r="G35" s="15">
        <v>41581.979166666664</v>
      </c>
      <c r="H35" s="11">
        <v>61.994346618652344</v>
      </c>
      <c r="I35" s="13">
        <v>130</v>
      </c>
      <c r="J35" s="14">
        <v>41582.979166666664</v>
      </c>
      <c r="K35" s="15">
        <v>41582.979166666664</v>
      </c>
      <c r="L35" s="11">
        <v>61.077369689941406</v>
      </c>
      <c r="M35" s="13">
        <v>178</v>
      </c>
      <c r="N35" s="14">
        <v>41583.979166666664</v>
      </c>
      <c r="O35" s="15">
        <v>41583.979166666664</v>
      </c>
      <c r="P35" s="11">
        <v>62.692794799804688</v>
      </c>
      <c r="Q35" s="13">
        <v>226</v>
      </c>
      <c r="R35" s="14">
        <v>41584.979166666664</v>
      </c>
      <c r="S35" s="15">
        <v>41584.979166666664</v>
      </c>
      <c r="T35" s="11">
        <v>61.753047943115234</v>
      </c>
      <c r="U35" s="13">
        <v>274</v>
      </c>
      <c r="V35" s="14">
        <v>41585.979166666664</v>
      </c>
      <c r="W35" s="15">
        <v>41585.979166666664</v>
      </c>
      <c r="X35" s="11">
        <v>62.492591857910156</v>
      </c>
      <c r="Y35" s="11">
        <f t="shared" si="0"/>
        <v>62.343954086303711</v>
      </c>
      <c r="Z35">
        <f t="shared" si="1"/>
        <v>1.0141216322981526</v>
      </c>
      <c r="AA35" s="11">
        <f t="shared" si="2"/>
        <v>1.6266559398755622</v>
      </c>
    </row>
    <row r="36" spans="1:27" x14ac:dyDescent="0.25">
      <c r="A36" s="13">
        <v>35</v>
      </c>
      <c r="B36" s="14">
        <v>41581</v>
      </c>
      <c r="C36" s="15">
        <v>41581</v>
      </c>
      <c r="D36" s="11">
        <v>62.734287261962891</v>
      </c>
      <c r="E36" s="13">
        <v>83</v>
      </c>
      <c r="F36" s="14">
        <v>41582</v>
      </c>
      <c r="G36" s="15">
        <v>41582</v>
      </c>
      <c r="H36" s="11">
        <v>61.566146850585938</v>
      </c>
      <c r="I36" s="13">
        <v>131</v>
      </c>
      <c r="J36" s="14">
        <v>41583</v>
      </c>
      <c r="K36" s="15">
        <v>41583</v>
      </c>
      <c r="L36" s="11">
        <v>61.190601348876953</v>
      </c>
      <c r="M36" s="13">
        <v>179</v>
      </c>
      <c r="N36" s="14">
        <v>41584</v>
      </c>
      <c r="O36" s="15">
        <v>41584</v>
      </c>
      <c r="P36" s="11">
        <v>62.190765380859375</v>
      </c>
      <c r="Q36" s="13">
        <v>227</v>
      </c>
      <c r="R36" s="14">
        <v>41585</v>
      </c>
      <c r="S36" s="15">
        <v>41585</v>
      </c>
      <c r="T36" s="11">
        <v>61.931411743164063</v>
      </c>
      <c r="U36" s="13">
        <v>275</v>
      </c>
      <c r="V36" s="14">
        <v>41586</v>
      </c>
      <c r="W36" s="15">
        <v>41586</v>
      </c>
      <c r="X36" s="11">
        <v>67.303825378417969</v>
      </c>
      <c r="Y36" s="11">
        <f t="shared" si="0"/>
        <v>62.819506327311196</v>
      </c>
      <c r="Z36">
        <f t="shared" si="1"/>
        <v>2.2594091358591726</v>
      </c>
      <c r="AA36" s="11">
        <f t="shared" si="2"/>
        <v>3.5966680860032159</v>
      </c>
    </row>
    <row r="37" spans="1:27" x14ac:dyDescent="0.25">
      <c r="A37" s="13">
        <v>36</v>
      </c>
      <c r="B37" s="14">
        <v>41581.020833333336</v>
      </c>
      <c r="C37" s="15">
        <v>41581.020833333336</v>
      </c>
      <c r="D37" s="11">
        <v>62.653770446777344</v>
      </c>
      <c r="E37" s="13">
        <v>84</v>
      </c>
      <c r="F37" s="14">
        <v>41582.020833333336</v>
      </c>
      <c r="G37" s="15">
        <v>41582.020833333336</v>
      </c>
      <c r="H37" s="11">
        <v>60.695903778076172</v>
      </c>
      <c r="I37" s="13">
        <v>132</v>
      </c>
      <c r="J37" s="14">
        <v>41583.020833333336</v>
      </c>
      <c r="K37" s="15">
        <v>41583.020833333336</v>
      </c>
      <c r="L37" s="11">
        <v>60.250503540039063</v>
      </c>
      <c r="M37" s="13">
        <v>180</v>
      </c>
      <c r="N37" s="14">
        <v>41584.020833333336</v>
      </c>
      <c r="O37" s="15">
        <v>41584.020833333336</v>
      </c>
      <c r="P37" s="11">
        <v>60.675323486328125</v>
      </c>
      <c r="Q37" s="13">
        <v>228</v>
      </c>
      <c r="R37" s="14">
        <v>41585.020833333336</v>
      </c>
      <c r="S37" s="15">
        <v>41585.020833333336</v>
      </c>
      <c r="T37" s="11">
        <v>60.516872406005859</v>
      </c>
      <c r="U37" s="13">
        <v>276</v>
      </c>
      <c r="V37" s="14">
        <v>41586.020833333336</v>
      </c>
      <c r="W37" s="15">
        <v>41586.020833333336</v>
      </c>
      <c r="X37" s="11">
        <v>61.745140075683594</v>
      </c>
      <c r="Y37" s="11">
        <f t="shared" si="0"/>
        <v>61.089585622151695</v>
      </c>
      <c r="Z37">
        <f t="shared" si="1"/>
        <v>0.92033510061684221</v>
      </c>
      <c r="AA37" s="11">
        <f t="shared" si="2"/>
        <v>1.5065335461747174</v>
      </c>
    </row>
    <row r="38" spans="1:27" x14ac:dyDescent="0.25">
      <c r="A38" s="13">
        <v>37</v>
      </c>
      <c r="B38" s="14">
        <v>41581.041666666664</v>
      </c>
      <c r="C38" s="15">
        <v>41581.041666666664</v>
      </c>
      <c r="D38" s="11">
        <v>61.854225158691406</v>
      </c>
      <c r="E38" s="13">
        <v>85</v>
      </c>
      <c r="F38" s="14">
        <v>41582.041666666664</v>
      </c>
      <c r="G38" s="15">
        <v>41582.041666666664</v>
      </c>
      <c r="H38" s="11">
        <v>60.557380676269531</v>
      </c>
      <c r="I38" s="13">
        <v>133</v>
      </c>
      <c r="J38" s="14">
        <v>41583.041666666664</v>
      </c>
      <c r="K38" s="15">
        <v>41583.041666666664</v>
      </c>
      <c r="L38" s="11">
        <v>61.03399658203125</v>
      </c>
      <c r="M38" s="13">
        <v>181</v>
      </c>
      <c r="N38" s="14">
        <v>41584.041666666664</v>
      </c>
      <c r="O38" s="15">
        <v>41584.041666666664</v>
      </c>
      <c r="P38" s="11">
        <v>60.698661804199219</v>
      </c>
      <c r="Q38" s="13">
        <v>229</v>
      </c>
      <c r="R38" s="14">
        <v>41585.041666666664</v>
      </c>
      <c r="S38" s="15">
        <v>41585.041666666664</v>
      </c>
      <c r="T38" s="11">
        <v>60.105785369873047</v>
      </c>
      <c r="U38" s="13">
        <v>277</v>
      </c>
      <c r="V38" s="14">
        <v>41586.041666666664</v>
      </c>
      <c r="W38" s="15">
        <v>41586.041666666664</v>
      </c>
      <c r="X38" s="11">
        <v>60.188858032226563</v>
      </c>
      <c r="Y38" s="11">
        <f t="shared" si="0"/>
        <v>60.739817937215172</v>
      </c>
      <c r="Z38">
        <f t="shared" si="1"/>
        <v>0.64326912333266606</v>
      </c>
      <c r="AA38" s="11">
        <f t="shared" si="2"/>
        <v>1.0590567195930567</v>
      </c>
    </row>
    <row r="39" spans="1:27" x14ac:dyDescent="0.25">
      <c r="A39" s="13">
        <v>38</v>
      </c>
      <c r="B39" s="14">
        <v>41581.0625</v>
      </c>
      <c r="C39" s="15">
        <v>41581.0625</v>
      </c>
      <c r="D39" s="11">
        <v>61.877716064453125</v>
      </c>
      <c r="E39" s="13">
        <v>86</v>
      </c>
      <c r="F39" s="14">
        <v>41582.0625</v>
      </c>
      <c r="G39" s="15">
        <v>41582.0625</v>
      </c>
      <c r="H39" s="11">
        <v>60.983367919921875</v>
      </c>
      <c r="I39" s="13">
        <v>134</v>
      </c>
      <c r="J39" s="14">
        <v>41583.0625</v>
      </c>
      <c r="K39" s="15">
        <v>41583.0625</v>
      </c>
      <c r="L39" s="11">
        <v>60.236660003662109</v>
      </c>
      <c r="M39" s="13">
        <v>182</v>
      </c>
      <c r="N39" s="14">
        <v>41584.0625</v>
      </c>
      <c r="O39" s="15">
        <v>41584.0625</v>
      </c>
      <c r="P39" s="11">
        <v>60.778774261474609</v>
      </c>
      <c r="Q39" s="13">
        <v>230</v>
      </c>
      <c r="R39" s="14">
        <v>41585.0625</v>
      </c>
      <c r="S39" s="15">
        <v>41585.0625</v>
      </c>
      <c r="T39" s="11">
        <v>58.999664306640625</v>
      </c>
      <c r="U39" s="13">
        <v>278</v>
      </c>
      <c r="V39" s="14">
        <v>41586.0625</v>
      </c>
      <c r="W39" s="15">
        <v>41586.0625</v>
      </c>
      <c r="X39" s="11">
        <v>62.301525115966797</v>
      </c>
      <c r="Y39" s="11">
        <f t="shared" si="0"/>
        <v>60.862951278686523</v>
      </c>
      <c r="Z39">
        <f t="shared" si="1"/>
        <v>1.1819397019154576</v>
      </c>
      <c r="AA39" s="11">
        <f t="shared" si="2"/>
        <v>1.9419690913499272</v>
      </c>
    </row>
    <row r="40" spans="1:27" x14ac:dyDescent="0.25">
      <c r="A40" s="13">
        <v>39</v>
      </c>
      <c r="B40" s="14">
        <v>41581.083333333336</v>
      </c>
      <c r="C40" s="15">
        <v>41581.083333333336</v>
      </c>
      <c r="D40" s="11">
        <v>61.657108306884766</v>
      </c>
      <c r="E40" s="13">
        <v>87</v>
      </c>
      <c r="F40" s="14">
        <v>41582.083333333336</v>
      </c>
      <c r="G40" s="15">
        <v>41582.083333333336</v>
      </c>
      <c r="H40" s="11">
        <v>59.311908721923828</v>
      </c>
      <c r="I40" s="13">
        <v>135</v>
      </c>
      <c r="J40" s="14">
        <v>41583.083333333336</v>
      </c>
      <c r="K40" s="15">
        <v>41583.083333333336</v>
      </c>
      <c r="L40" s="11">
        <v>58.455493927001953</v>
      </c>
      <c r="M40" s="13">
        <v>183</v>
      </c>
      <c r="N40" s="14">
        <v>41584.083333333336</v>
      </c>
      <c r="O40" s="15">
        <v>41584.083333333336</v>
      </c>
      <c r="P40" s="11">
        <v>58.874557495117188</v>
      </c>
      <c r="Q40" s="13">
        <v>231</v>
      </c>
      <c r="R40" s="14">
        <v>41585.083333333336</v>
      </c>
      <c r="S40" s="15">
        <v>41585.083333333336</v>
      </c>
      <c r="T40" s="11">
        <v>57.502880096435547</v>
      </c>
      <c r="U40" s="13">
        <v>279</v>
      </c>
      <c r="V40" s="14">
        <v>41586.083333333336</v>
      </c>
      <c r="W40" s="15">
        <v>41586.083333333336</v>
      </c>
      <c r="X40" s="11">
        <v>59.889034271240234</v>
      </c>
      <c r="Y40" s="11">
        <f t="shared" si="0"/>
        <v>59.28183046976725</v>
      </c>
      <c r="Z40">
        <f t="shared" si="1"/>
        <v>1.4159741346397765</v>
      </c>
      <c r="AA40" s="11">
        <f t="shared" si="2"/>
        <v>2.3885465806625183</v>
      </c>
    </row>
    <row r="41" spans="1:27" x14ac:dyDescent="0.25">
      <c r="A41" s="13">
        <v>40</v>
      </c>
      <c r="B41" s="14">
        <v>41581.104166666664</v>
      </c>
      <c r="C41" s="15">
        <v>41581.104166666664</v>
      </c>
      <c r="D41" s="11">
        <v>61.285114288330078</v>
      </c>
      <c r="E41" s="13">
        <v>88</v>
      </c>
      <c r="F41" s="14">
        <v>41582.104166666664</v>
      </c>
      <c r="G41" s="15">
        <v>41582.104166666664</v>
      </c>
      <c r="H41" s="11">
        <v>59.316196441650391</v>
      </c>
      <c r="I41" s="13">
        <v>136</v>
      </c>
      <c r="J41" s="14">
        <v>41583.104166666664</v>
      </c>
      <c r="K41" s="15">
        <v>41583.104166666664</v>
      </c>
      <c r="L41" s="11">
        <v>58.498786926269531</v>
      </c>
      <c r="M41" s="13">
        <v>184</v>
      </c>
      <c r="N41" s="14">
        <v>41584.104166666664</v>
      </c>
      <c r="O41" s="15">
        <v>41584.104166666664</v>
      </c>
      <c r="P41" s="11">
        <v>59.655841827392578</v>
      </c>
      <c r="Q41" s="13">
        <v>232</v>
      </c>
      <c r="R41" s="14">
        <v>41585.104166666664</v>
      </c>
      <c r="S41" s="15">
        <v>41585.104166666664</v>
      </c>
      <c r="T41" s="11">
        <v>57.220748901367187</v>
      </c>
      <c r="U41" s="13">
        <v>280</v>
      </c>
      <c r="V41" s="14">
        <v>41586.104166666664</v>
      </c>
      <c r="W41" s="15">
        <v>41586.104166666664</v>
      </c>
      <c r="X41" s="11">
        <v>60.690593719482422</v>
      </c>
      <c r="Y41" s="11">
        <f t="shared" si="0"/>
        <v>59.444547017415367</v>
      </c>
      <c r="Z41">
        <f t="shared" si="1"/>
        <v>1.4724931130881891</v>
      </c>
      <c r="AA41" s="11">
        <f t="shared" si="2"/>
        <v>2.4770869439997503</v>
      </c>
    </row>
    <row r="42" spans="1:27" x14ac:dyDescent="0.25">
      <c r="A42" s="13">
        <v>41</v>
      </c>
      <c r="B42" s="14">
        <v>41581.125</v>
      </c>
      <c r="C42" s="15">
        <v>41581.125</v>
      </c>
      <c r="D42" s="11">
        <v>61.736812591552734</v>
      </c>
      <c r="E42" s="13">
        <v>89</v>
      </c>
      <c r="F42" s="14">
        <v>41582.125</v>
      </c>
      <c r="G42" s="15">
        <v>41582.125</v>
      </c>
      <c r="H42" s="11">
        <v>58.695972442626953</v>
      </c>
      <c r="I42" s="13">
        <v>137</v>
      </c>
      <c r="J42" s="14">
        <v>41583.125</v>
      </c>
      <c r="K42" s="15">
        <v>41583.125</v>
      </c>
      <c r="L42" s="11">
        <v>59.106010437011719</v>
      </c>
      <c r="M42" s="13">
        <v>185</v>
      </c>
      <c r="N42" s="14">
        <v>41584.125</v>
      </c>
      <c r="O42" s="15">
        <v>41584.125</v>
      </c>
      <c r="P42" s="11">
        <v>59.724987030029297</v>
      </c>
      <c r="Q42" s="13">
        <v>233</v>
      </c>
      <c r="R42" s="14">
        <v>41585.125</v>
      </c>
      <c r="S42" s="15">
        <v>41585.125</v>
      </c>
      <c r="T42" s="11">
        <v>59.640365600585938</v>
      </c>
      <c r="U42" s="13">
        <v>281</v>
      </c>
      <c r="V42" s="14">
        <v>41586.125</v>
      </c>
      <c r="W42" s="15">
        <v>41586.125</v>
      </c>
      <c r="X42" s="11">
        <v>59.499011993408203</v>
      </c>
      <c r="Y42" s="11">
        <f t="shared" si="0"/>
        <v>59.733860015869141</v>
      </c>
      <c r="Z42">
        <f t="shared" si="1"/>
        <v>1.0532994121350505</v>
      </c>
      <c r="AA42" s="11">
        <f t="shared" si="2"/>
        <v>1.7633205218199974</v>
      </c>
    </row>
    <row r="43" spans="1:27" x14ac:dyDescent="0.25">
      <c r="A43" s="13">
        <v>42</v>
      </c>
      <c r="B43" s="14">
        <v>41581.145833333336</v>
      </c>
      <c r="C43" s="15">
        <v>41581.145833333336</v>
      </c>
      <c r="D43" s="11">
        <v>60.281600952148438</v>
      </c>
      <c r="E43" s="13">
        <v>90</v>
      </c>
      <c r="F43" s="14">
        <v>41582.145833333336</v>
      </c>
      <c r="G43" s="15">
        <v>41582.145833333336</v>
      </c>
      <c r="H43" s="11">
        <v>60.804466247558594</v>
      </c>
      <c r="I43" s="13">
        <v>138</v>
      </c>
      <c r="J43" s="14">
        <v>41583.145833333336</v>
      </c>
      <c r="K43" s="15">
        <v>41583.145833333336</v>
      </c>
      <c r="L43" s="11">
        <v>59.766532897949219</v>
      </c>
      <c r="M43" s="13">
        <v>186</v>
      </c>
      <c r="N43" s="14">
        <v>41584.145833333336</v>
      </c>
      <c r="O43" s="15">
        <v>41584.145833333336</v>
      </c>
      <c r="P43" s="11">
        <v>61.030342102050781</v>
      </c>
      <c r="Q43" s="13">
        <v>234</v>
      </c>
      <c r="R43" s="14">
        <v>41585.145833333336</v>
      </c>
      <c r="S43" s="15">
        <v>41585.145833333336</v>
      </c>
      <c r="T43" s="11">
        <v>62.219276428222656</v>
      </c>
      <c r="U43" s="13">
        <v>282</v>
      </c>
      <c r="V43" s="14">
        <v>41586.145833333336</v>
      </c>
      <c r="W43" s="15">
        <v>41586.145833333336</v>
      </c>
      <c r="X43" s="11">
        <v>60.028545379638672</v>
      </c>
      <c r="Y43" s="11">
        <f t="shared" si="0"/>
        <v>60.688460667928062</v>
      </c>
      <c r="Z43">
        <f t="shared" si="1"/>
        <v>0.88596963046935739</v>
      </c>
      <c r="AA43" s="11">
        <f t="shared" si="2"/>
        <v>1.4598650562537079</v>
      </c>
    </row>
    <row r="44" spans="1:27" x14ac:dyDescent="0.25">
      <c r="A44" s="13">
        <v>43</v>
      </c>
      <c r="B44" s="14">
        <v>41581.166666666664</v>
      </c>
      <c r="C44" s="15">
        <v>41581.166666666664</v>
      </c>
      <c r="D44" s="11">
        <v>61.071823120117188</v>
      </c>
      <c r="E44" s="13">
        <v>91</v>
      </c>
      <c r="F44" s="14">
        <v>41582.166666666664</v>
      </c>
      <c r="G44" s="15">
        <v>41582.166666666664</v>
      </c>
      <c r="H44" s="11">
        <v>61.143875122070313</v>
      </c>
      <c r="I44" s="13">
        <v>139</v>
      </c>
      <c r="J44" s="14">
        <v>41583.166666666664</v>
      </c>
      <c r="K44" s="15">
        <v>41583.166666666664</v>
      </c>
      <c r="L44" s="11">
        <v>60.429286956787109</v>
      </c>
      <c r="M44" s="13">
        <v>187</v>
      </c>
      <c r="N44" s="14">
        <v>41584.166666666664</v>
      </c>
      <c r="O44" s="15">
        <v>41584.166666666664</v>
      </c>
      <c r="P44" s="11">
        <v>60.586330413818359</v>
      </c>
      <c r="Q44" s="13">
        <v>235</v>
      </c>
      <c r="R44" s="14">
        <v>41585.166666666664</v>
      </c>
      <c r="S44" s="15">
        <v>41585.166666666664</v>
      </c>
      <c r="T44" s="11">
        <v>60.242954254150391</v>
      </c>
      <c r="U44" s="13">
        <v>283</v>
      </c>
      <c r="V44" s="14">
        <v>41586.166666666664</v>
      </c>
      <c r="W44" s="15">
        <v>41586.166666666664</v>
      </c>
      <c r="X44" s="11">
        <v>61.182720184326172</v>
      </c>
      <c r="Y44" s="11">
        <f t="shared" si="0"/>
        <v>60.776165008544922</v>
      </c>
      <c r="Z44">
        <f t="shared" si="1"/>
        <v>0.40708397714234246</v>
      </c>
      <c r="AA44" s="11">
        <f t="shared" si="2"/>
        <v>0.6698085953352072</v>
      </c>
    </row>
    <row r="45" spans="1:27" x14ac:dyDescent="0.25">
      <c r="A45" s="13">
        <v>44</v>
      </c>
      <c r="B45" s="14">
        <v>41581.1875</v>
      </c>
      <c r="C45" s="15">
        <v>41581.1875</v>
      </c>
      <c r="D45" s="11">
        <v>60.148914337158203</v>
      </c>
      <c r="E45" s="13">
        <v>92</v>
      </c>
      <c r="F45" s="14">
        <v>41582.1875</v>
      </c>
      <c r="G45" s="15">
        <v>41582.1875</v>
      </c>
      <c r="H45" s="11">
        <v>62.536125183105469</v>
      </c>
      <c r="I45" s="13">
        <v>140</v>
      </c>
      <c r="J45" s="14">
        <v>41583.1875</v>
      </c>
      <c r="K45" s="15">
        <v>41583.1875</v>
      </c>
      <c r="L45" s="11">
        <v>61.919235229492188</v>
      </c>
      <c r="M45" s="13">
        <v>188</v>
      </c>
      <c r="N45" s="14">
        <v>41584.1875</v>
      </c>
      <c r="O45" s="15">
        <v>41584.1875</v>
      </c>
      <c r="P45" s="11">
        <v>62.973125457763672</v>
      </c>
      <c r="Q45" s="13">
        <v>236</v>
      </c>
      <c r="R45" s="14">
        <v>41585.1875</v>
      </c>
      <c r="S45" s="15">
        <v>41585.1875</v>
      </c>
      <c r="T45" s="11">
        <v>62.719711303710938</v>
      </c>
      <c r="U45" s="13">
        <v>284</v>
      </c>
      <c r="V45" s="14">
        <v>41586.1875</v>
      </c>
      <c r="W45" s="15">
        <v>41586.1875</v>
      </c>
      <c r="X45" s="11">
        <v>63.335044860839844</v>
      </c>
      <c r="Y45" s="11">
        <f t="shared" si="0"/>
        <v>62.272026062011719</v>
      </c>
      <c r="Z45">
        <f t="shared" si="1"/>
        <v>1.1422595605643944</v>
      </c>
      <c r="AA45" s="11">
        <f t="shared" si="2"/>
        <v>1.8343060805937319</v>
      </c>
    </row>
    <row r="46" spans="1:27" x14ac:dyDescent="0.25">
      <c r="A46" s="13">
        <v>45</v>
      </c>
      <c r="B46" s="14">
        <v>41581.208333333336</v>
      </c>
      <c r="C46" s="15">
        <v>41581.208333333336</v>
      </c>
      <c r="D46" s="11">
        <v>61.377613067626953</v>
      </c>
      <c r="E46" s="13">
        <v>93</v>
      </c>
      <c r="F46" s="14">
        <v>41582.208333333336</v>
      </c>
      <c r="G46" s="15">
        <v>41582.208333333336</v>
      </c>
      <c r="H46" s="11">
        <v>64.38348388671875</v>
      </c>
      <c r="I46" s="13">
        <v>141</v>
      </c>
      <c r="J46" s="14">
        <v>41583.208333333336</v>
      </c>
      <c r="K46" s="15">
        <v>41583.208333333336</v>
      </c>
      <c r="L46" s="11">
        <v>64.240432739257813</v>
      </c>
      <c r="M46" s="13">
        <v>189</v>
      </c>
      <c r="N46" s="14">
        <v>41584.208333333336</v>
      </c>
      <c r="O46" s="15">
        <v>41584.208333333336</v>
      </c>
      <c r="P46" s="11">
        <v>65.20098876953125</v>
      </c>
      <c r="Q46" s="13">
        <v>237</v>
      </c>
      <c r="R46" s="14">
        <v>41585.208333333336</v>
      </c>
      <c r="S46" s="15">
        <v>41585.208333333336</v>
      </c>
      <c r="T46" s="11">
        <v>64.136756896972656</v>
      </c>
      <c r="U46" s="13">
        <v>285</v>
      </c>
      <c r="V46" s="14">
        <v>41586.208333333336</v>
      </c>
      <c r="W46" s="15">
        <v>41586.208333333336</v>
      </c>
      <c r="X46" s="11">
        <v>65.769203186035156</v>
      </c>
      <c r="Y46" s="11">
        <f t="shared" si="0"/>
        <v>64.184746424357101</v>
      </c>
      <c r="Z46">
        <f t="shared" si="1"/>
        <v>1.514473502942272</v>
      </c>
      <c r="AA46" s="11">
        <f t="shared" si="2"/>
        <v>2.3595536125193028</v>
      </c>
    </row>
    <row r="47" spans="1:27" x14ac:dyDescent="0.25">
      <c r="A47" s="13">
        <v>46</v>
      </c>
      <c r="B47" s="14">
        <v>41581.229166666664</v>
      </c>
      <c r="C47" s="15">
        <v>41581.229166666664</v>
      </c>
      <c r="D47" s="11">
        <v>62.152660369873047</v>
      </c>
      <c r="E47" s="13">
        <v>94</v>
      </c>
      <c r="F47" s="14">
        <v>41582.229166666664</v>
      </c>
      <c r="G47" s="15">
        <v>41582.229166666664</v>
      </c>
      <c r="H47" s="11">
        <v>65.300148010253906</v>
      </c>
      <c r="I47" s="13">
        <v>142</v>
      </c>
      <c r="J47" s="14">
        <v>41583.229166666664</v>
      </c>
      <c r="K47" s="15">
        <v>41583.229166666664</v>
      </c>
      <c r="L47" s="11">
        <v>65.587753295898437</v>
      </c>
      <c r="M47" s="13">
        <v>190</v>
      </c>
      <c r="N47" s="14">
        <v>41584.229166666664</v>
      </c>
      <c r="O47" s="15">
        <v>41584.229166666664</v>
      </c>
      <c r="P47" s="11">
        <v>66.336540222167969</v>
      </c>
      <c r="Q47" s="13">
        <v>238</v>
      </c>
      <c r="R47" s="14">
        <v>41585.229166666664</v>
      </c>
      <c r="S47" s="15">
        <v>41585.229166666664</v>
      </c>
      <c r="T47" s="11">
        <v>64.782691955566406</v>
      </c>
      <c r="U47" s="13">
        <v>286</v>
      </c>
      <c r="V47" s="14">
        <v>41586.229166666664</v>
      </c>
      <c r="W47" s="15">
        <v>41586.229166666664</v>
      </c>
      <c r="X47" s="11">
        <v>65.757774353027344</v>
      </c>
      <c r="Y47" s="11">
        <f t="shared" si="0"/>
        <v>64.986261367797852</v>
      </c>
      <c r="Z47">
        <f t="shared" si="1"/>
        <v>1.4798336228006175</v>
      </c>
      <c r="AA47" s="11">
        <f t="shared" si="2"/>
        <v>2.2771484182253761</v>
      </c>
    </row>
    <row r="48" spans="1:27" x14ac:dyDescent="0.25">
      <c r="A48" s="13">
        <v>47</v>
      </c>
      <c r="B48" s="14">
        <v>41581.25</v>
      </c>
      <c r="C48" s="15">
        <v>41581.25</v>
      </c>
      <c r="D48" s="11">
        <v>61.270603179931641</v>
      </c>
      <c r="E48" s="13">
        <v>95</v>
      </c>
      <c r="F48" s="14">
        <v>41582.25</v>
      </c>
      <c r="G48" s="15">
        <v>41582.25</v>
      </c>
      <c r="H48" s="11">
        <v>66.959022521972656</v>
      </c>
      <c r="I48" s="13">
        <v>143</v>
      </c>
      <c r="J48" s="14">
        <v>41583.25</v>
      </c>
      <c r="K48" s="15">
        <v>41583.25</v>
      </c>
      <c r="L48" s="11">
        <v>67.516342163085937</v>
      </c>
      <c r="M48" s="13">
        <v>191</v>
      </c>
      <c r="N48" s="14">
        <v>41584.25</v>
      </c>
      <c r="O48" s="15">
        <v>41584.25</v>
      </c>
      <c r="P48" s="11">
        <v>67.40765380859375</v>
      </c>
      <c r="Q48" s="13">
        <v>239</v>
      </c>
      <c r="R48" s="14">
        <v>41585.25</v>
      </c>
      <c r="S48" s="15">
        <v>41585.25</v>
      </c>
      <c r="T48" s="11">
        <v>68.062896728515625</v>
      </c>
      <c r="U48" s="13">
        <v>287</v>
      </c>
      <c r="V48" s="14">
        <v>41586.25</v>
      </c>
      <c r="W48" s="15">
        <v>41586.25</v>
      </c>
      <c r="X48" s="11">
        <v>67.067146301269531</v>
      </c>
      <c r="Y48" s="11">
        <f t="shared" si="0"/>
        <v>66.380610783894852</v>
      </c>
      <c r="Z48">
        <f t="shared" si="1"/>
        <v>2.5334900042295607</v>
      </c>
      <c r="AA48" s="11">
        <f t="shared" si="2"/>
        <v>3.8166114687878583</v>
      </c>
    </row>
    <row r="49" spans="1:27" x14ac:dyDescent="0.25">
      <c r="A49" s="13">
        <v>48</v>
      </c>
      <c r="B49" s="14">
        <v>41581.270833333336</v>
      </c>
      <c r="C49" s="15">
        <v>41581.270833333336</v>
      </c>
      <c r="D49" s="11">
        <v>63.168598175048828</v>
      </c>
      <c r="E49" s="13">
        <v>96</v>
      </c>
      <c r="F49" s="14">
        <v>41582.270833333336</v>
      </c>
      <c r="G49" s="15">
        <v>41582.270833333336</v>
      </c>
      <c r="H49" s="11">
        <v>68.29541015625</v>
      </c>
      <c r="I49" s="13">
        <v>144</v>
      </c>
      <c r="J49" s="14">
        <v>41583.270833333336</v>
      </c>
      <c r="K49" s="15">
        <v>41583.270833333336</v>
      </c>
      <c r="L49" s="11">
        <v>68.44061279296875</v>
      </c>
      <c r="M49" s="13">
        <v>192</v>
      </c>
      <c r="N49" s="14">
        <v>41584.270833333336</v>
      </c>
      <c r="O49" s="15">
        <v>41584.270833333336</v>
      </c>
      <c r="P49" s="11">
        <v>69.689910888671875</v>
      </c>
      <c r="Q49" s="13">
        <v>240</v>
      </c>
      <c r="R49" s="14">
        <v>41585.270833333336</v>
      </c>
      <c r="S49" s="15">
        <v>41585.270833333336</v>
      </c>
      <c r="T49" s="11">
        <v>68.837554931640625</v>
      </c>
      <c r="U49" s="13">
        <v>288</v>
      </c>
      <c r="V49" s="14">
        <v>41586.270833333336</v>
      </c>
      <c r="W49" s="15">
        <v>41586.270833333336</v>
      </c>
      <c r="X49" s="11">
        <v>68.694038391113281</v>
      </c>
      <c r="Y49" s="11">
        <f t="shared" si="0"/>
        <v>67.854354222615555</v>
      </c>
      <c r="Z49">
        <f t="shared" si="1"/>
        <v>2.3467236989714744</v>
      </c>
      <c r="AA49" s="11">
        <f t="shared" si="2"/>
        <v>3.4584717898462021</v>
      </c>
    </row>
  </sheetData>
  <conditionalFormatting sqref="B2:C49 F2:G49 J2:K49 N2:O49 R2:S49 V2:W49">
    <cfRule type="cellIs" dxfId="2" priority="4" stopIfTrue="1" operator="lessThan">
      <formula>-99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topLeftCell="N1" workbookViewId="0">
      <selection activeCell="AA2" sqref="AA2"/>
    </sheetView>
  </sheetViews>
  <sheetFormatPr defaultRowHeight="15" x14ac:dyDescent="0.25"/>
  <cols>
    <col min="1" max="1" width="8.5703125" customWidth="1"/>
    <col min="2" max="2" width="10.7109375" customWidth="1"/>
    <col min="3" max="3" width="8.140625" customWidth="1"/>
    <col min="4" max="4" width="8.7109375" bestFit="1" customWidth="1"/>
    <col min="5" max="5" width="8.5703125" bestFit="1" customWidth="1"/>
    <col min="6" max="6" width="10.7109375" customWidth="1"/>
    <col min="7" max="7" width="8.140625" customWidth="1"/>
    <col min="8" max="8" width="8.7109375" bestFit="1" customWidth="1"/>
    <col min="9" max="9" width="8.5703125" bestFit="1" customWidth="1"/>
    <col min="10" max="10" width="11.140625" customWidth="1"/>
    <col min="11" max="11" width="8.140625" customWidth="1"/>
    <col min="12" max="12" width="8.7109375" bestFit="1" customWidth="1"/>
    <col min="13" max="13" width="8.5703125" bestFit="1" customWidth="1"/>
    <col min="14" max="14" width="10.7109375" customWidth="1"/>
    <col min="15" max="15" width="8.140625" customWidth="1"/>
    <col min="16" max="16" width="8.7109375" bestFit="1" customWidth="1"/>
    <col min="17" max="17" width="8.5703125" bestFit="1" customWidth="1"/>
    <col min="18" max="18" width="11.28515625" customWidth="1"/>
    <col min="19" max="19" width="8.140625" customWidth="1"/>
    <col min="20" max="20" width="8.7109375" bestFit="1" customWidth="1"/>
    <col min="21" max="21" width="8.5703125" bestFit="1" customWidth="1"/>
    <col min="22" max="22" width="10.7109375" customWidth="1"/>
    <col min="23" max="23" width="8.140625" customWidth="1"/>
    <col min="24" max="24" width="8.7109375" bestFit="1" customWidth="1"/>
    <col min="25" max="25" width="8.85546875" bestFit="1" customWidth="1"/>
  </cols>
  <sheetData>
    <row r="1" spans="1:27" x14ac:dyDescent="0.25">
      <c r="A1" s="10" t="s">
        <v>116</v>
      </c>
      <c r="B1" s="10" t="s">
        <v>145</v>
      </c>
      <c r="C1" s="10" t="s">
        <v>117</v>
      </c>
      <c r="D1" s="10" t="s">
        <v>74</v>
      </c>
      <c r="E1" s="10" t="s">
        <v>116</v>
      </c>
      <c r="F1" s="10" t="s">
        <v>146</v>
      </c>
      <c r="G1" s="10" t="s">
        <v>117</v>
      </c>
      <c r="H1" s="10" t="s">
        <v>74</v>
      </c>
      <c r="I1" s="10" t="s">
        <v>116</v>
      </c>
      <c r="J1" s="10" t="s">
        <v>147</v>
      </c>
      <c r="K1" s="10" t="s">
        <v>117</v>
      </c>
      <c r="L1" s="10" t="s">
        <v>74</v>
      </c>
      <c r="M1" s="10" t="s">
        <v>116</v>
      </c>
      <c r="N1" s="10" t="s">
        <v>148</v>
      </c>
      <c r="O1" s="10" t="s">
        <v>117</v>
      </c>
      <c r="P1" s="10" t="s">
        <v>74</v>
      </c>
      <c r="Q1" s="10" t="s">
        <v>116</v>
      </c>
      <c r="R1" s="10" t="s">
        <v>149</v>
      </c>
      <c r="S1" s="10" t="s">
        <v>117</v>
      </c>
      <c r="T1" s="10" t="s">
        <v>74</v>
      </c>
      <c r="U1" s="10" t="s">
        <v>116</v>
      </c>
      <c r="V1" s="10" t="s">
        <v>150</v>
      </c>
      <c r="W1" s="10" t="s">
        <v>117</v>
      </c>
      <c r="X1" s="10" t="s">
        <v>74</v>
      </c>
      <c r="Y1" s="10" t="s">
        <v>153</v>
      </c>
      <c r="Z1" s="10" t="s">
        <v>156</v>
      </c>
      <c r="AA1" s="10" t="s">
        <v>157</v>
      </c>
    </row>
    <row r="2" spans="1:27" x14ac:dyDescent="0.25">
      <c r="A2" s="13">
        <v>1</v>
      </c>
      <c r="B2" s="14">
        <v>41580.291666666664</v>
      </c>
      <c r="C2" s="15">
        <v>41580.291666666664</v>
      </c>
      <c r="D2" s="11">
        <v>69.400001525878906</v>
      </c>
      <c r="E2" s="13">
        <v>49</v>
      </c>
      <c r="F2" s="14">
        <v>41581.291666666664</v>
      </c>
      <c r="G2" s="15">
        <v>41581.291666666664</v>
      </c>
      <c r="H2" s="11">
        <v>66.5</v>
      </c>
      <c r="I2" s="13">
        <v>97</v>
      </c>
      <c r="J2" s="14">
        <v>41582.291666666664</v>
      </c>
      <c r="K2" s="15">
        <v>41582.291666666664</v>
      </c>
      <c r="L2" s="11">
        <v>69.5</v>
      </c>
      <c r="M2" s="13">
        <v>145</v>
      </c>
      <c r="N2" s="14">
        <v>41583.291666666664</v>
      </c>
      <c r="O2" s="15">
        <v>41583.291666666664</v>
      </c>
      <c r="P2" s="11">
        <v>69.800003051757812</v>
      </c>
      <c r="Q2" s="13">
        <v>193</v>
      </c>
      <c r="R2" s="14">
        <v>41584.291666666664</v>
      </c>
      <c r="S2" s="15">
        <v>41584.291666666664</v>
      </c>
      <c r="T2" s="11">
        <v>69.5</v>
      </c>
      <c r="U2" s="13">
        <v>241</v>
      </c>
      <c r="V2" s="14">
        <v>41585.291666666664</v>
      </c>
      <c r="W2" s="15">
        <v>41585.291666666664</v>
      </c>
      <c r="X2" s="11">
        <v>70.599998474121094</v>
      </c>
      <c r="Y2" s="11">
        <f>AVERAGE(D2,H2,L2,P2,T2,X2)</f>
        <v>69.216667175292969</v>
      </c>
      <c r="Z2" s="11">
        <f>STDEV(D2,H2,L2,P2,T2,X2)</f>
        <v>1.4020223415923507</v>
      </c>
      <c r="AA2">
        <f>Y2/Z2</f>
        <v>49.369161333534777</v>
      </c>
    </row>
    <row r="3" spans="1:27" x14ac:dyDescent="0.25">
      <c r="A3" s="13">
        <v>2</v>
      </c>
      <c r="B3" s="14">
        <v>41580.3125</v>
      </c>
      <c r="C3" s="15">
        <v>41580.3125</v>
      </c>
      <c r="D3" s="11">
        <v>69.400001525878906</v>
      </c>
      <c r="E3" s="13">
        <v>50</v>
      </c>
      <c r="F3" s="14">
        <v>41581.3125</v>
      </c>
      <c r="G3" s="15">
        <v>41581.3125</v>
      </c>
      <c r="H3" s="11">
        <v>66.400001525878906</v>
      </c>
      <c r="I3" s="13">
        <v>98</v>
      </c>
      <c r="J3" s="14">
        <v>41582.3125</v>
      </c>
      <c r="K3" s="15">
        <v>41582.3125</v>
      </c>
      <c r="L3" s="11">
        <v>70.5</v>
      </c>
      <c r="M3" s="13">
        <v>146</v>
      </c>
      <c r="N3" s="14">
        <v>41583.3125</v>
      </c>
      <c r="O3" s="15">
        <v>41583.3125</v>
      </c>
      <c r="P3" s="11">
        <v>68.400001525878906</v>
      </c>
      <c r="Q3" s="13">
        <v>194</v>
      </c>
      <c r="R3" s="14">
        <v>41584.3125</v>
      </c>
      <c r="S3" s="15">
        <v>41584.3125</v>
      </c>
      <c r="T3" s="11">
        <v>70.300003051757813</v>
      </c>
      <c r="U3" s="13">
        <v>242</v>
      </c>
      <c r="V3" s="14">
        <v>41585.3125</v>
      </c>
      <c r="W3" s="15">
        <v>41585.3125</v>
      </c>
      <c r="X3" s="11">
        <v>70.700004577636719</v>
      </c>
      <c r="Y3" s="11">
        <f t="shared" ref="Y3:Y49" si="0">AVERAGE(D3,H3,L3,P3,T3,X3)</f>
        <v>69.283335367838546</v>
      </c>
      <c r="Z3" s="11">
        <f t="shared" ref="Z3:Z49" si="1">STDEV(D3,H3,L3,P3,T3,X3)</f>
        <v>1.6509598038499498</v>
      </c>
      <c r="AA3">
        <f t="shared" ref="AA3:AA49" si="2">Y3/Z3</f>
        <v>41.965488927273405</v>
      </c>
    </row>
    <row r="4" spans="1:27" x14ac:dyDescent="0.25">
      <c r="A4" s="13">
        <v>3</v>
      </c>
      <c r="B4" s="14">
        <v>41580.333333333336</v>
      </c>
      <c r="C4" s="15">
        <v>41580.333333333336</v>
      </c>
      <c r="D4" s="11">
        <v>69.099998474121094</v>
      </c>
      <c r="E4" s="13">
        <v>51</v>
      </c>
      <c r="F4" s="14">
        <v>41581.333333333336</v>
      </c>
      <c r="G4" s="15">
        <v>41581.333333333336</v>
      </c>
      <c r="H4" s="11">
        <v>66.400001525878906</v>
      </c>
      <c r="I4" s="13">
        <v>99</v>
      </c>
      <c r="J4" s="14">
        <v>41582.333333333336</v>
      </c>
      <c r="K4" s="15">
        <v>41582.333333333336</v>
      </c>
      <c r="L4" s="11">
        <v>69.800003051757812</v>
      </c>
      <c r="M4" s="13">
        <v>147</v>
      </c>
      <c r="N4" s="14">
        <v>41583.333333333336</v>
      </c>
      <c r="O4" s="15">
        <v>41583.333333333336</v>
      </c>
      <c r="P4" s="11">
        <v>68.800003051757812</v>
      </c>
      <c r="Q4" s="13">
        <v>195</v>
      </c>
      <c r="R4" s="14">
        <v>41584.333333333336</v>
      </c>
      <c r="S4" s="15">
        <v>41584.333333333336</v>
      </c>
      <c r="T4" s="11">
        <v>69.900001525878906</v>
      </c>
      <c r="U4" s="13">
        <v>243</v>
      </c>
      <c r="V4" s="14">
        <v>41585.333333333336</v>
      </c>
      <c r="W4" s="15">
        <v>41585.333333333336</v>
      </c>
      <c r="X4" s="11">
        <v>69.900001525878906</v>
      </c>
      <c r="Y4" s="11">
        <f t="shared" si="0"/>
        <v>68.983334859212235</v>
      </c>
      <c r="Z4" s="11">
        <f t="shared" si="1"/>
        <v>1.3467245118472022</v>
      </c>
      <c r="AA4">
        <f t="shared" si="2"/>
        <v>51.223048405492307</v>
      </c>
    </row>
    <row r="5" spans="1:27" x14ac:dyDescent="0.25">
      <c r="A5" s="13">
        <v>4</v>
      </c>
      <c r="B5" s="14">
        <v>41580.354166666664</v>
      </c>
      <c r="C5" s="15">
        <v>41580.354166666664</v>
      </c>
      <c r="D5" s="11">
        <v>73.800003051757812</v>
      </c>
      <c r="E5" s="13">
        <v>52</v>
      </c>
      <c r="F5" s="14">
        <v>41581.354166666664</v>
      </c>
      <c r="G5" s="15">
        <v>41581.354166666664</v>
      </c>
      <c r="H5" s="11">
        <v>67.400001525878906</v>
      </c>
      <c r="I5" s="13">
        <v>100</v>
      </c>
      <c r="J5" s="14">
        <v>41582.354166666664</v>
      </c>
      <c r="K5" s="15">
        <v>41582.354166666664</v>
      </c>
      <c r="L5" s="11">
        <v>69.599998474121094</v>
      </c>
      <c r="M5" s="13">
        <v>148</v>
      </c>
      <c r="N5" s="14">
        <v>41583.354166666664</v>
      </c>
      <c r="O5" s="15">
        <v>41583.354166666664</v>
      </c>
      <c r="P5" s="11">
        <v>69.700004577636719</v>
      </c>
      <c r="Q5" s="13">
        <v>196</v>
      </c>
      <c r="R5" s="14">
        <v>41584.354166666664</v>
      </c>
      <c r="S5" s="15">
        <v>41584.354166666664</v>
      </c>
      <c r="T5" s="11">
        <v>69.900001525878906</v>
      </c>
      <c r="U5" s="13">
        <v>244</v>
      </c>
      <c r="V5" s="14">
        <v>41585.354166666664</v>
      </c>
      <c r="W5" s="15">
        <v>41585.354166666664</v>
      </c>
      <c r="X5" s="11">
        <v>69.5</v>
      </c>
      <c r="Y5" s="11">
        <f t="shared" si="0"/>
        <v>69.983334859212235</v>
      </c>
      <c r="Z5" s="11">
        <f t="shared" si="1"/>
        <v>2.0836672990795231</v>
      </c>
      <c r="AA5">
        <f t="shared" si="2"/>
        <v>33.586616678261421</v>
      </c>
    </row>
    <row r="6" spans="1:27" x14ac:dyDescent="0.25">
      <c r="A6" s="13">
        <v>5</v>
      </c>
      <c r="B6" s="14">
        <v>41580.375</v>
      </c>
      <c r="C6" s="15">
        <v>41580.375</v>
      </c>
      <c r="D6" s="11">
        <v>73.300003051757812</v>
      </c>
      <c r="E6" s="13">
        <v>53</v>
      </c>
      <c r="F6" s="14">
        <v>41581.375</v>
      </c>
      <c r="G6" s="15">
        <v>41581.375</v>
      </c>
      <c r="H6" s="11">
        <v>67.599998474121094</v>
      </c>
      <c r="I6" s="13">
        <v>101</v>
      </c>
      <c r="J6" s="14">
        <v>41582.375</v>
      </c>
      <c r="K6" s="15">
        <v>41582.375</v>
      </c>
      <c r="L6" s="11">
        <v>70.200004577636719</v>
      </c>
      <c r="M6" s="13">
        <v>149</v>
      </c>
      <c r="N6" s="14">
        <v>41583.375</v>
      </c>
      <c r="O6" s="15">
        <v>41583.375</v>
      </c>
      <c r="P6" s="11">
        <v>68.700004577636719</v>
      </c>
      <c r="Q6" s="13">
        <v>197</v>
      </c>
      <c r="R6" s="14">
        <v>41584.375</v>
      </c>
      <c r="S6" s="15">
        <v>41584.375</v>
      </c>
      <c r="T6" s="11">
        <v>69.300003051757812</v>
      </c>
      <c r="U6" s="13">
        <v>245</v>
      </c>
      <c r="V6" s="14">
        <v>41585.375</v>
      </c>
      <c r="W6" s="15">
        <v>41585.375</v>
      </c>
      <c r="X6" s="11">
        <v>69.200004577636719</v>
      </c>
      <c r="Y6" s="11">
        <f t="shared" si="0"/>
        <v>69.716669718424484</v>
      </c>
      <c r="Z6" s="11">
        <f t="shared" si="1"/>
        <v>1.9508126259422085</v>
      </c>
      <c r="AA6">
        <f t="shared" si="2"/>
        <v>35.737245490069839</v>
      </c>
    </row>
    <row r="7" spans="1:27" x14ac:dyDescent="0.25">
      <c r="A7" s="13">
        <v>6</v>
      </c>
      <c r="B7" s="14">
        <v>41580.395833333336</v>
      </c>
      <c r="C7" s="15">
        <v>41580.395833333336</v>
      </c>
      <c r="D7" s="11">
        <v>73.5</v>
      </c>
      <c r="E7" s="13">
        <v>54</v>
      </c>
      <c r="F7" s="14">
        <v>41581.395833333336</v>
      </c>
      <c r="G7" s="15">
        <v>41581.395833333336</v>
      </c>
      <c r="H7" s="11">
        <v>67.700004577636719</v>
      </c>
      <c r="I7" s="13">
        <v>102</v>
      </c>
      <c r="J7" s="14">
        <v>41582.395833333336</v>
      </c>
      <c r="K7" s="15">
        <v>41582.395833333336</v>
      </c>
      <c r="L7" s="11">
        <v>70.300003051757813</v>
      </c>
      <c r="M7" s="13">
        <v>150</v>
      </c>
      <c r="N7" s="14">
        <v>41583.395833333336</v>
      </c>
      <c r="O7" s="15">
        <v>41583.395833333336</v>
      </c>
      <c r="P7" s="11">
        <v>68.700004577636719</v>
      </c>
      <c r="Q7" s="13">
        <v>198</v>
      </c>
      <c r="R7" s="14">
        <v>41584.395833333336</v>
      </c>
      <c r="S7" s="15">
        <v>41584.395833333336</v>
      </c>
      <c r="T7" s="11">
        <v>68.800003051757812</v>
      </c>
      <c r="U7" s="13">
        <v>246</v>
      </c>
      <c r="V7" s="14">
        <v>41585.395833333336</v>
      </c>
      <c r="W7" s="15">
        <v>41585.395833333336</v>
      </c>
      <c r="X7" s="11">
        <v>70.800003051757813</v>
      </c>
      <c r="Y7" s="11">
        <f t="shared" si="0"/>
        <v>69.966669718424484</v>
      </c>
      <c r="Z7" s="11">
        <f t="shared" si="1"/>
        <v>2.0684922520867457</v>
      </c>
      <c r="AA7">
        <f t="shared" si="2"/>
        <v>33.824960982010154</v>
      </c>
    </row>
    <row r="8" spans="1:27" x14ac:dyDescent="0.25">
      <c r="A8" s="13">
        <v>7</v>
      </c>
      <c r="B8" s="14">
        <v>41580.416666666664</v>
      </c>
      <c r="C8" s="15">
        <v>41580.416666666664</v>
      </c>
      <c r="D8" s="11">
        <v>73.599998474121094</v>
      </c>
      <c r="E8" s="13">
        <v>55</v>
      </c>
      <c r="F8" s="14">
        <v>41581.416666666664</v>
      </c>
      <c r="G8" s="15">
        <v>41581.416666666664</v>
      </c>
      <c r="H8" s="11">
        <v>67.599998474121094</v>
      </c>
      <c r="I8" s="13">
        <v>103</v>
      </c>
      <c r="J8" s="14">
        <v>41582.416666666664</v>
      </c>
      <c r="K8" s="15">
        <v>41582.416666666664</v>
      </c>
      <c r="L8" s="11">
        <v>69.200004577636719</v>
      </c>
      <c r="M8" s="13">
        <v>151</v>
      </c>
      <c r="N8" s="14">
        <v>41583.416666666664</v>
      </c>
      <c r="O8" s="15">
        <v>41583.416666666664</v>
      </c>
      <c r="P8" s="11">
        <v>68.900001525878906</v>
      </c>
      <c r="Q8" s="13">
        <v>199</v>
      </c>
      <c r="R8" s="14">
        <v>41584.416666666664</v>
      </c>
      <c r="S8" s="15">
        <v>41584.416666666664</v>
      </c>
      <c r="T8" s="11">
        <v>68.400001525878906</v>
      </c>
      <c r="U8" s="13">
        <v>247</v>
      </c>
      <c r="V8" s="14">
        <v>41585.416666666664</v>
      </c>
      <c r="W8" s="15">
        <v>41585.416666666664</v>
      </c>
      <c r="X8" s="11">
        <v>69.300003051757812</v>
      </c>
      <c r="Y8" s="11">
        <f t="shared" si="0"/>
        <v>69.50000127156575</v>
      </c>
      <c r="Z8" s="11">
        <f t="shared" si="1"/>
        <v>2.1033299375461403</v>
      </c>
      <c r="AA8">
        <f t="shared" si="2"/>
        <v>33.042843174974372</v>
      </c>
    </row>
    <row r="9" spans="1:27" x14ac:dyDescent="0.25">
      <c r="A9" s="13">
        <v>8</v>
      </c>
      <c r="B9" s="14">
        <v>41580.4375</v>
      </c>
      <c r="C9" s="15">
        <v>41580.4375</v>
      </c>
      <c r="D9" s="11">
        <v>74.400001525878906</v>
      </c>
      <c r="E9" s="13">
        <v>56</v>
      </c>
      <c r="F9" s="14">
        <v>41581.4375</v>
      </c>
      <c r="G9" s="15">
        <v>41581.4375</v>
      </c>
      <c r="H9" s="11">
        <v>68.300003051757813</v>
      </c>
      <c r="I9" s="13">
        <v>104</v>
      </c>
      <c r="J9" s="14">
        <v>41582.4375</v>
      </c>
      <c r="K9" s="15">
        <v>41582.4375</v>
      </c>
      <c r="L9" s="11">
        <v>69.099998474121094</v>
      </c>
      <c r="M9" s="13">
        <v>152</v>
      </c>
      <c r="N9" s="14">
        <v>41583.4375</v>
      </c>
      <c r="O9" s="15">
        <v>41583.4375</v>
      </c>
      <c r="P9" s="11">
        <v>71.200004577636719</v>
      </c>
      <c r="Q9" s="13">
        <v>200</v>
      </c>
      <c r="R9" s="14">
        <v>41584.4375</v>
      </c>
      <c r="S9" s="15">
        <v>41584.4375</v>
      </c>
      <c r="T9" s="11">
        <v>68.900001525878906</v>
      </c>
      <c r="U9" s="13">
        <v>248</v>
      </c>
      <c r="V9" s="14">
        <v>41585.4375</v>
      </c>
      <c r="W9" s="15">
        <v>41585.4375</v>
      </c>
      <c r="X9" s="11">
        <v>69.800003051757812</v>
      </c>
      <c r="Y9" s="11">
        <f t="shared" si="0"/>
        <v>70.283335367838546</v>
      </c>
      <c r="Z9" s="11">
        <f t="shared" si="1"/>
        <v>2.2480364153219852</v>
      </c>
      <c r="AA9">
        <f t="shared" si="2"/>
        <v>31.264322449942117</v>
      </c>
    </row>
    <row r="10" spans="1:27" x14ac:dyDescent="0.25">
      <c r="A10" s="13">
        <v>9</v>
      </c>
      <c r="B10" s="14">
        <v>41580.458333333336</v>
      </c>
      <c r="C10" s="15">
        <v>41580.458333333336</v>
      </c>
      <c r="D10" s="11">
        <v>72.800003051757812</v>
      </c>
      <c r="E10" s="13">
        <v>57</v>
      </c>
      <c r="F10" s="14">
        <v>41581.458333333336</v>
      </c>
      <c r="G10" s="15">
        <v>41581.458333333336</v>
      </c>
      <c r="H10" s="11">
        <v>67.800003051757813</v>
      </c>
      <c r="I10" s="13">
        <v>105</v>
      </c>
      <c r="J10" s="14">
        <v>41582.458333333336</v>
      </c>
      <c r="K10" s="15">
        <v>41582.458333333336</v>
      </c>
      <c r="L10" s="11">
        <v>70.300003051757813</v>
      </c>
      <c r="M10" s="13">
        <v>153</v>
      </c>
      <c r="N10" s="14">
        <v>41583.458333333336</v>
      </c>
      <c r="O10" s="15">
        <v>41583.458333333336</v>
      </c>
      <c r="P10" s="11">
        <v>70.599998474121094</v>
      </c>
      <c r="Q10" s="13">
        <v>201</v>
      </c>
      <c r="R10" s="14">
        <v>41584.458333333336</v>
      </c>
      <c r="S10" s="15">
        <v>41584.458333333336</v>
      </c>
      <c r="T10" s="11">
        <v>69.5</v>
      </c>
      <c r="U10" s="13">
        <v>249</v>
      </c>
      <c r="V10" s="14">
        <v>41585.458333333336</v>
      </c>
      <c r="W10" s="15">
        <v>41585.458333333336</v>
      </c>
      <c r="X10" s="11">
        <v>71</v>
      </c>
      <c r="Y10" s="11">
        <f t="shared" si="0"/>
        <v>70.333334604899093</v>
      </c>
      <c r="Z10" s="11">
        <f t="shared" si="1"/>
        <v>1.656099749966786</v>
      </c>
      <c r="AA10">
        <f t="shared" si="2"/>
        <v>42.469262256883781</v>
      </c>
    </row>
    <row r="11" spans="1:27" x14ac:dyDescent="0.25">
      <c r="A11" s="13">
        <v>10</v>
      </c>
      <c r="B11" s="14">
        <v>41580.479166666664</v>
      </c>
      <c r="C11" s="15">
        <v>41580.479166666664</v>
      </c>
      <c r="D11" s="11">
        <v>70.800003051757813</v>
      </c>
      <c r="E11" s="13">
        <v>58</v>
      </c>
      <c r="F11" s="14">
        <v>41581.479166666664</v>
      </c>
      <c r="G11" s="15">
        <v>41581.479166666664</v>
      </c>
      <c r="H11" s="11">
        <v>69.599998474121094</v>
      </c>
      <c r="I11" s="13">
        <v>106</v>
      </c>
      <c r="J11" s="14">
        <v>41582.479166666664</v>
      </c>
      <c r="K11" s="15">
        <v>41582.479166666664</v>
      </c>
      <c r="L11" s="11">
        <v>69</v>
      </c>
      <c r="M11" s="13">
        <v>154</v>
      </c>
      <c r="N11" s="14">
        <v>41583.479166666664</v>
      </c>
      <c r="O11" s="15">
        <v>41583.479166666664</v>
      </c>
      <c r="P11" s="11">
        <v>72</v>
      </c>
      <c r="Q11" s="13">
        <v>202</v>
      </c>
      <c r="R11" s="14">
        <v>41584.479166666664</v>
      </c>
      <c r="S11" s="15">
        <v>41584.479166666664</v>
      </c>
      <c r="T11" s="11">
        <v>69.400001525878906</v>
      </c>
      <c r="U11" s="13">
        <v>250</v>
      </c>
      <c r="V11" s="14">
        <v>41585.479166666664</v>
      </c>
      <c r="W11" s="15">
        <v>41585.479166666664</v>
      </c>
      <c r="X11" s="11">
        <v>68.900001525878906</v>
      </c>
      <c r="Y11" s="11">
        <f t="shared" si="0"/>
        <v>69.950000762939453</v>
      </c>
      <c r="Z11" s="11">
        <f t="shared" si="1"/>
        <v>1.2128480014662861</v>
      </c>
      <c r="AA11">
        <f t="shared" si="2"/>
        <v>57.674169127848351</v>
      </c>
    </row>
    <row r="12" spans="1:27" x14ac:dyDescent="0.25">
      <c r="A12" s="13">
        <v>11</v>
      </c>
      <c r="B12" s="14">
        <v>41580.5</v>
      </c>
      <c r="C12" s="15">
        <v>41580.5</v>
      </c>
      <c r="D12" s="11">
        <v>74.300003051757813</v>
      </c>
      <c r="E12" s="13">
        <v>59</v>
      </c>
      <c r="F12" s="14">
        <v>41581.5</v>
      </c>
      <c r="G12" s="15">
        <v>41581.5</v>
      </c>
      <c r="H12" s="11">
        <v>68</v>
      </c>
      <c r="I12" s="13">
        <v>107</v>
      </c>
      <c r="J12" s="14">
        <v>41582.5</v>
      </c>
      <c r="K12" s="15">
        <v>41582.5</v>
      </c>
      <c r="L12" s="11">
        <v>68.900001525878906</v>
      </c>
      <c r="M12" s="13">
        <v>155</v>
      </c>
      <c r="N12" s="14">
        <v>41583.5</v>
      </c>
      <c r="O12" s="15">
        <v>41583.5</v>
      </c>
      <c r="P12" s="11">
        <v>69.400001525878906</v>
      </c>
      <c r="Q12" s="13">
        <v>203</v>
      </c>
      <c r="R12" s="14">
        <v>41584.5</v>
      </c>
      <c r="S12" s="15">
        <v>41584.5</v>
      </c>
      <c r="T12" s="11">
        <v>68.700004577636719</v>
      </c>
      <c r="U12" s="13">
        <v>251</v>
      </c>
      <c r="V12" s="14">
        <v>41585.5</v>
      </c>
      <c r="W12" s="15">
        <v>41585.5</v>
      </c>
      <c r="X12" s="11">
        <v>68.900001525878906</v>
      </c>
      <c r="Y12" s="11">
        <f t="shared" si="0"/>
        <v>69.700002034505204</v>
      </c>
      <c r="Z12" s="11">
        <f t="shared" si="1"/>
        <v>2.2986958529814689</v>
      </c>
      <c r="AA12">
        <f t="shared" si="2"/>
        <v>30.321541644625352</v>
      </c>
    </row>
    <row r="13" spans="1:27" x14ac:dyDescent="0.25">
      <c r="A13" s="13">
        <v>12</v>
      </c>
      <c r="B13" s="14">
        <v>41580.520833333336</v>
      </c>
      <c r="C13" s="15">
        <v>41580.520833333336</v>
      </c>
      <c r="D13" s="11">
        <v>71.5</v>
      </c>
      <c r="E13" s="13">
        <v>60</v>
      </c>
      <c r="F13" s="14">
        <v>41581.520833333336</v>
      </c>
      <c r="G13" s="15">
        <v>41581.520833333336</v>
      </c>
      <c r="H13" s="11">
        <v>68.5</v>
      </c>
      <c r="I13" s="13">
        <v>108</v>
      </c>
      <c r="J13" s="14">
        <v>41582.520833333336</v>
      </c>
      <c r="K13" s="15">
        <v>41582.520833333336</v>
      </c>
      <c r="L13" s="11">
        <v>70.200004577636719</v>
      </c>
      <c r="M13" s="13">
        <v>156</v>
      </c>
      <c r="N13" s="14">
        <v>41583.520833333336</v>
      </c>
      <c r="O13" s="15">
        <v>41583.520833333336</v>
      </c>
      <c r="P13" s="11">
        <v>77.900001525878906</v>
      </c>
      <c r="Q13" s="13">
        <v>204</v>
      </c>
      <c r="R13" s="14">
        <v>41584.520833333336</v>
      </c>
      <c r="S13" s="15">
        <v>41584.520833333336</v>
      </c>
      <c r="T13" s="11">
        <v>69.800003051757812</v>
      </c>
      <c r="U13" s="13">
        <v>252</v>
      </c>
      <c r="V13" s="14">
        <v>41585.520833333336</v>
      </c>
      <c r="W13" s="15">
        <v>41585.520833333336</v>
      </c>
      <c r="X13" s="11">
        <v>70.599998474121094</v>
      </c>
      <c r="Y13" s="11">
        <f t="shared" si="0"/>
        <v>71.416667938232422</v>
      </c>
      <c r="Z13" s="11">
        <f t="shared" si="1"/>
        <v>3.3259084354481052</v>
      </c>
      <c r="AA13">
        <f t="shared" si="2"/>
        <v>21.472830453496936</v>
      </c>
    </row>
    <row r="14" spans="1:27" x14ac:dyDescent="0.25">
      <c r="A14" s="13">
        <v>13</v>
      </c>
      <c r="B14" s="14">
        <v>41580.541666666664</v>
      </c>
      <c r="C14" s="15">
        <v>41580.541666666664</v>
      </c>
      <c r="D14" s="11">
        <v>73.900001525878906</v>
      </c>
      <c r="E14" s="13">
        <v>61</v>
      </c>
      <c r="F14" s="14">
        <v>41581.541666666664</v>
      </c>
      <c r="G14" s="15">
        <v>41581.541666666664</v>
      </c>
      <c r="H14" s="11">
        <v>68.599998474121094</v>
      </c>
      <c r="I14" s="13">
        <v>109</v>
      </c>
      <c r="J14" s="14">
        <v>41582.541666666664</v>
      </c>
      <c r="K14" s="15">
        <v>41582.541666666664</v>
      </c>
      <c r="L14" s="11">
        <v>69.099998474121094</v>
      </c>
      <c r="M14" s="13">
        <v>157</v>
      </c>
      <c r="N14" s="14">
        <v>41583.541666666664</v>
      </c>
      <c r="O14" s="15">
        <v>41583.541666666664</v>
      </c>
      <c r="P14" s="11">
        <v>79.599998474121094</v>
      </c>
      <c r="Q14" s="13">
        <v>205</v>
      </c>
      <c r="R14" s="14">
        <v>41584.541666666664</v>
      </c>
      <c r="S14" s="15">
        <v>41584.541666666664</v>
      </c>
      <c r="T14" s="11">
        <v>70.099998474121094</v>
      </c>
      <c r="U14" s="13">
        <v>253</v>
      </c>
      <c r="V14" s="14">
        <v>41585.541666666664</v>
      </c>
      <c r="W14" s="15">
        <v>41585.541666666664</v>
      </c>
      <c r="X14" s="11">
        <v>71.700004577636719</v>
      </c>
      <c r="Y14" s="11">
        <f t="shared" si="0"/>
        <v>72.166666666666671</v>
      </c>
      <c r="Z14" s="11">
        <f t="shared" si="1"/>
        <v>4.1200324808471693</v>
      </c>
      <c r="AA14">
        <f t="shared" si="2"/>
        <v>17.516043138530698</v>
      </c>
    </row>
    <row r="15" spans="1:27" x14ac:dyDescent="0.25">
      <c r="A15" s="13">
        <v>14</v>
      </c>
      <c r="B15" s="14">
        <v>41580.5625</v>
      </c>
      <c r="C15" s="15">
        <v>41580.5625</v>
      </c>
      <c r="D15" s="11">
        <v>75.200004577636719</v>
      </c>
      <c r="E15" s="13">
        <v>62</v>
      </c>
      <c r="F15" s="14">
        <v>41581.5625</v>
      </c>
      <c r="G15" s="15">
        <v>41581.5625</v>
      </c>
      <c r="H15" s="11">
        <v>68.900001525878906</v>
      </c>
      <c r="I15" s="13">
        <v>110</v>
      </c>
      <c r="J15" s="14">
        <v>41582.5625</v>
      </c>
      <c r="K15" s="15">
        <v>41582.5625</v>
      </c>
      <c r="L15" s="11">
        <v>68.800003051757812</v>
      </c>
      <c r="M15" s="13">
        <v>158</v>
      </c>
      <c r="N15" s="14">
        <v>41583.5625</v>
      </c>
      <c r="O15" s="15">
        <v>41583.5625</v>
      </c>
      <c r="P15" s="11">
        <v>78.300003051757812</v>
      </c>
      <c r="Q15" s="13">
        <v>206</v>
      </c>
      <c r="R15" s="14">
        <v>41584.5625</v>
      </c>
      <c r="S15" s="15">
        <v>41584.5625</v>
      </c>
      <c r="T15" s="11">
        <v>69.800003051757812</v>
      </c>
      <c r="U15" s="13">
        <v>254</v>
      </c>
      <c r="V15" s="14">
        <v>41585.5625</v>
      </c>
      <c r="W15" s="15">
        <v>41585.5625</v>
      </c>
      <c r="X15" s="11">
        <v>70.200004577636719</v>
      </c>
      <c r="Y15" s="11">
        <f t="shared" si="0"/>
        <v>71.866669972737625</v>
      </c>
      <c r="Z15" s="11">
        <f t="shared" si="1"/>
        <v>3.9434337188077886</v>
      </c>
      <c r="AA15">
        <f t="shared" si="2"/>
        <v>18.224388970956245</v>
      </c>
    </row>
    <row r="16" spans="1:27" x14ac:dyDescent="0.25">
      <c r="A16" s="13">
        <v>15</v>
      </c>
      <c r="B16" s="14">
        <v>41580.583333333336</v>
      </c>
      <c r="C16" s="15">
        <v>41580.583333333336</v>
      </c>
      <c r="D16" s="11">
        <v>75.099998474121094</v>
      </c>
      <c r="E16" s="13">
        <v>63</v>
      </c>
      <c r="F16" s="14">
        <v>41581.583333333336</v>
      </c>
      <c r="G16" s="15">
        <v>41581.583333333336</v>
      </c>
      <c r="H16" s="11">
        <v>68.300003051757813</v>
      </c>
      <c r="I16" s="13">
        <v>111</v>
      </c>
      <c r="J16" s="14">
        <v>41582.583333333336</v>
      </c>
      <c r="K16" s="15">
        <v>41582.583333333336</v>
      </c>
      <c r="L16" s="11">
        <v>68.400001525878906</v>
      </c>
      <c r="M16" s="13">
        <v>159</v>
      </c>
      <c r="N16" s="14">
        <v>41583.583333333336</v>
      </c>
      <c r="O16" s="15">
        <v>41583.583333333336</v>
      </c>
      <c r="P16" s="11">
        <v>73.099998474121094</v>
      </c>
      <c r="Q16" s="13">
        <v>207</v>
      </c>
      <c r="R16" s="14">
        <v>41584.583333333336</v>
      </c>
      <c r="S16" s="15">
        <v>41584.583333333336</v>
      </c>
      <c r="T16" s="11">
        <v>70.200004577636719</v>
      </c>
      <c r="U16" s="13">
        <v>255</v>
      </c>
      <c r="V16" s="14">
        <v>41585.583333333336</v>
      </c>
      <c r="W16" s="15">
        <v>41585.583333333336</v>
      </c>
      <c r="X16" s="11">
        <v>68.900001525878906</v>
      </c>
      <c r="Y16" s="11">
        <f t="shared" si="0"/>
        <v>70.666667938232422</v>
      </c>
      <c r="Z16" s="11">
        <f t="shared" si="1"/>
        <v>2.8161420898724248</v>
      </c>
      <c r="AA16">
        <f t="shared" si="2"/>
        <v>25.093431255606042</v>
      </c>
    </row>
    <row r="17" spans="1:27" x14ac:dyDescent="0.25">
      <c r="A17" s="13">
        <v>16</v>
      </c>
      <c r="B17" s="14">
        <v>41580.604166666664</v>
      </c>
      <c r="C17" s="15">
        <v>41580.604166666664</v>
      </c>
      <c r="D17" s="11">
        <v>74.099998474121094</v>
      </c>
      <c r="E17" s="13">
        <v>64</v>
      </c>
      <c r="F17" s="14">
        <v>41581.604166666664</v>
      </c>
      <c r="G17" s="15">
        <v>41581.604166666664</v>
      </c>
      <c r="H17" s="11">
        <v>69</v>
      </c>
      <c r="I17" s="13">
        <v>112</v>
      </c>
      <c r="J17" s="14">
        <v>41582.604166666664</v>
      </c>
      <c r="K17" s="15">
        <v>41582.604166666664</v>
      </c>
      <c r="L17" s="11">
        <v>69.599998474121094</v>
      </c>
      <c r="M17" s="13">
        <v>160</v>
      </c>
      <c r="N17" s="14">
        <v>41583.604166666664</v>
      </c>
      <c r="O17" s="15">
        <v>41583.604166666664</v>
      </c>
      <c r="P17" s="11">
        <v>71.5</v>
      </c>
      <c r="Q17" s="13">
        <v>208</v>
      </c>
      <c r="R17" s="14">
        <v>41584.604166666664</v>
      </c>
      <c r="S17" s="15">
        <v>41584.604166666664</v>
      </c>
      <c r="T17" s="11">
        <v>69.300003051757812</v>
      </c>
      <c r="U17" s="13">
        <v>256</v>
      </c>
      <c r="V17" s="14">
        <v>41585.604166666664</v>
      </c>
      <c r="W17" s="15">
        <v>41585.604166666664</v>
      </c>
      <c r="X17" s="11">
        <v>68.800003051757812</v>
      </c>
      <c r="Y17" s="11">
        <f t="shared" si="0"/>
        <v>70.38333384195964</v>
      </c>
      <c r="Z17" s="11">
        <f t="shared" si="1"/>
        <v>2.0624406951711594</v>
      </c>
      <c r="AA17">
        <f t="shared" si="2"/>
        <v>34.126234032692324</v>
      </c>
    </row>
    <row r="18" spans="1:27" x14ac:dyDescent="0.25">
      <c r="A18" s="13">
        <v>17</v>
      </c>
      <c r="B18" s="14">
        <v>41580.625</v>
      </c>
      <c r="C18" s="15">
        <v>41580.625</v>
      </c>
      <c r="D18" s="11">
        <v>74.099998474121094</v>
      </c>
      <c r="E18" s="13">
        <v>65</v>
      </c>
      <c r="F18" s="14">
        <v>41581.625</v>
      </c>
      <c r="G18" s="15">
        <v>41581.625</v>
      </c>
      <c r="H18" s="11">
        <v>68.200004577636719</v>
      </c>
      <c r="I18" s="13">
        <v>113</v>
      </c>
      <c r="J18" s="14">
        <v>41582.625</v>
      </c>
      <c r="K18" s="15">
        <v>41582.625</v>
      </c>
      <c r="L18" s="11">
        <v>69</v>
      </c>
      <c r="M18" s="13">
        <v>161</v>
      </c>
      <c r="N18" s="14">
        <v>41583.625</v>
      </c>
      <c r="O18" s="15">
        <v>41583.625</v>
      </c>
      <c r="P18" s="11">
        <v>69.900001525878906</v>
      </c>
      <c r="Q18" s="13">
        <v>209</v>
      </c>
      <c r="R18" s="14">
        <v>41584.625</v>
      </c>
      <c r="S18" s="15">
        <v>41584.625</v>
      </c>
      <c r="T18" s="11">
        <v>69.200004577636719</v>
      </c>
      <c r="U18" s="13">
        <v>257</v>
      </c>
      <c r="V18" s="14">
        <v>41585.625</v>
      </c>
      <c r="W18" s="15">
        <v>41585.625</v>
      </c>
      <c r="X18" s="11">
        <v>75.5</v>
      </c>
      <c r="Y18" s="11">
        <f t="shared" si="0"/>
        <v>70.983334859212235</v>
      </c>
      <c r="Z18" s="11">
        <f t="shared" si="1"/>
        <v>3.0380348486118813</v>
      </c>
      <c r="AA18">
        <f t="shared" si="2"/>
        <v>23.364884998486922</v>
      </c>
    </row>
    <row r="19" spans="1:27" x14ac:dyDescent="0.25">
      <c r="A19" s="13">
        <v>18</v>
      </c>
      <c r="B19" s="14">
        <v>41580.645833333336</v>
      </c>
      <c r="C19" s="15">
        <v>41580.645833333336</v>
      </c>
      <c r="D19" s="11">
        <v>74.900001525878906</v>
      </c>
      <c r="E19" s="13">
        <v>66</v>
      </c>
      <c r="F19" s="14">
        <v>41581.645833333336</v>
      </c>
      <c r="G19" s="15">
        <v>41581.645833333336</v>
      </c>
      <c r="H19" s="11">
        <v>68.400001525878906</v>
      </c>
      <c r="I19" s="13">
        <v>114</v>
      </c>
      <c r="J19" s="14">
        <v>41582.645833333336</v>
      </c>
      <c r="K19" s="15">
        <v>41582.645833333336</v>
      </c>
      <c r="L19" s="11">
        <v>69.099998474121094</v>
      </c>
      <c r="M19" s="13">
        <v>162</v>
      </c>
      <c r="N19" s="14">
        <v>41583.645833333336</v>
      </c>
      <c r="O19" s="15">
        <v>41583.645833333336</v>
      </c>
      <c r="P19" s="11">
        <v>69.300003051757812</v>
      </c>
      <c r="Q19" s="13">
        <v>210</v>
      </c>
      <c r="R19" s="14">
        <v>41584.645833333336</v>
      </c>
      <c r="S19" s="15">
        <v>41584.645833333336</v>
      </c>
      <c r="T19" s="11">
        <v>70</v>
      </c>
      <c r="U19" s="13">
        <v>258</v>
      </c>
      <c r="V19" s="14">
        <v>41585.645833333336</v>
      </c>
      <c r="W19" s="15">
        <v>41585.645833333336</v>
      </c>
      <c r="X19" s="11">
        <v>71.200004577636719</v>
      </c>
      <c r="Y19" s="11">
        <f t="shared" si="0"/>
        <v>70.483334859212235</v>
      </c>
      <c r="Z19" s="11">
        <f t="shared" si="1"/>
        <v>2.3625555660982434</v>
      </c>
      <c r="AA19">
        <f t="shared" si="2"/>
        <v>29.833514127930268</v>
      </c>
    </row>
    <row r="20" spans="1:27" x14ac:dyDescent="0.25">
      <c r="A20" s="13">
        <v>19</v>
      </c>
      <c r="B20" s="14">
        <v>41580.666666666664</v>
      </c>
      <c r="C20" s="15">
        <v>41580.666666666664</v>
      </c>
      <c r="D20" s="11">
        <v>72.900001525878906</v>
      </c>
      <c r="E20" s="13">
        <v>67</v>
      </c>
      <c r="F20" s="14">
        <v>41581.666666666664</v>
      </c>
      <c r="G20" s="15">
        <v>41581.666666666664</v>
      </c>
      <c r="H20" s="11">
        <v>68.400001525878906</v>
      </c>
      <c r="I20" s="13">
        <v>115</v>
      </c>
      <c r="J20" s="14">
        <v>41582.666666666664</v>
      </c>
      <c r="K20" s="15">
        <v>41582.666666666664</v>
      </c>
      <c r="L20" s="11">
        <v>68.300003051757813</v>
      </c>
      <c r="M20" s="13">
        <v>163</v>
      </c>
      <c r="N20" s="14">
        <v>41583.666666666664</v>
      </c>
      <c r="O20" s="15">
        <v>41583.666666666664</v>
      </c>
      <c r="P20" s="11">
        <v>70</v>
      </c>
      <c r="Q20" s="13">
        <v>211</v>
      </c>
      <c r="R20" s="14">
        <v>41584.666666666664</v>
      </c>
      <c r="S20" s="15">
        <v>41584.666666666664</v>
      </c>
      <c r="T20" s="11">
        <v>69.300003051757812</v>
      </c>
      <c r="U20" s="13">
        <v>259</v>
      </c>
      <c r="V20" s="14">
        <v>41585.666666666664</v>
      </c>
      <c r="W20" s="15">
        <v>41585.666666666664</v>
      </c>
      <c r="X20" s="11">
        <v>69.5</v>
      </c>
      <c r="Y20" s="11">
        <f t="shared" si="0"/>
        <v>69.733334859212235</v>
      </c>
      <c r="Z20" s="11">
        <f t="shared" si="1"/>
        <v>1.6836464911021436</v>
      </c>
      <c r="AA20">
        <f t="shared" si="2"/>
        <v>41.418038304206966</v>
      </c>
    </row>
    <row r="21" spans="1:27" x14ac:dyDescent="0.25">
      <c r="A21" s="13">
        <v>20</v>
      </c>
      <c r="B21" s="14">
        <v>41580.6875</v>
      </c>
      <c r="C21" s="15">
        <v>41580.6875</v>
      </c>
      <c r="D21" s="11">
        <v>70.099998474121094</v>
      </c>
      <c r="E21" s="13">
        <v>68</v>
      </c>
      <c r="F21" s="14">
        <v>41581.6875</v>
      </c>
      <c r="G21" s="15">
        <v>41581.6875</v>
      </c>
      <c r="H21" s="11">
        <v>67.599998474121094</v>
      </c>
      <c r="I21" s="13">
        <v>116</v>
      </c>
      <c r="J21" s="14">
        <v>41582.6875</v>
      </c>
      <c r="K21" s="15">
        <v>41582.6875</v>
      </c>
      <c r="L21" s="11">
        <v>68.200004577636719</v>
      </c>
      <c r="M21" s="13">
        <v>164</v>
      </c>
      <c r="N21" s="14">
        <v>41583.6875</v>
      </c>
      <c r="O21" s="15">
        <v>41583.6875</v>
      </c>
      <c r="P21" s="11">
        <v>70.400001525878906</v>
      </c>
      <c r="Q21" s="13">
        <v>212</v>
      </c>
      <c r="R21" s="14">
        <v>41584.6875</v>
      </c>
      <c r="S21" s="15">
        <v>41584.6875</v>
      </c>
      <c r="T21" s="11">
        <v>68.900001525878906</v>
      </c>
      <c r="U21" s="13">
        <v>260</v>
      </c>
      <c r="V21" s="14">
        <v>41585.6875</v>
      </c>
      <c r="W21" s="15">
        <v>41585.6875</v>
      </c>
      <c r="X21" s="11">
        <v>69.400001525878906</v>
      </c>
      <c r="Y21" s="11">
        <f t="shared" si="0"/>
        <v>69.100001017252609</v>
      </c>
      <c r="Z21" s="11">
        <f t="shared" si="1"/>
        <v>1.0844351118089213</v>
      </c>
      <c r="AA21">
        <f t="shared" si="2"/>
        <v>63.719811600334928</v>
      </c>
    </row>
    <row r="22" spans="1:27" x14ac:dyDescent="0.25">
      <c r="A22" s="13">
        <v>21</v>
      </c>
      <c r="B22" s="14">
        <v>41580.708333333336</v>
      </c>
      <c r="C22" s="15">
        <v>41580.708333333336</v>
      </c>
      <c r="D22" s="11">
        <v>76.5</v>
      </c>
      <c r="E22" s="13">
        <v>69</v>
      </c>
      <c r="F22" s="14">
        <v>41581.708333333336</v>
      </c>
      <c r="G22" s="15">
        <v>41581.708333333336</v>
      </c>
      <c r="H22" s="11">
        <v>68</v>
      </c>
      <c r="I22" s="13">
        <v>117</v>
      </c>
      <c r="J22" s="14">
        <v>41582.708333333336</v>
      </c>
      <c r="K22" s="15">
        <v>41582.708333333336</v>
      </c>
      <c r="L22" s="11">
        <v>67.900001525878906</v>
      </c>
      <c r="M22" s="13">
        <v>165</v>
      </c>
      <c r="N22" s="14">
        <v>41583.708333333336</v>
      </c>
      <c r="O22" s="15">
        <v>41583.708333333336</v>
      </c>
      <c r="P22" s="11">
        <v>69.099998474121094</v>
      </c>
      <c r="Q22" s="13">
        <v>213</v>
      </c>
      <c r="R22" s="14">
        <v>41584.708333333336</v>
      </c>
      <c r="S22" s="15">
        <v>41584.708333333336</v>
      </c>
      <c r="T22" s="11">
        <v>69.200004577636719</v>
      </c>
      <c r="U22" s="13">
        <v>261</v>
      </c>
      <c r="V22" s="14">
        <v>41585.708333333336</v>
      </c>
      <c r="W22" s="15">
        <v>41585.708333333336</v>
      </c>
      <c r="X22" s="11">
        <v>68.700004577636719</v>
      </c>
      <c r="Y22" s="11">
        <f t="shared" si="0"/>
        <v>69.900001525878906</v>
      </c>
      <c r="Z22" s="11">
        <f t="shared" si="1"/>
        <v>3.2784136085278712</v>
      </c>
      <c r="AA22">
        <f t="shared" si="2"/>
        <v>21.321288242598097</v>
      </c>
    </row>
    <row r="23" spans="1:27" x14ac:dyDescent="0.25">
      <c r="A23" s="13">
        <v>22</v>
      </c>
      <c r="B23" s="14">
        <v>41580.729166666664</v>
      </c>
      <c r="C23" s="15">
        <v>41580.729166666664</v>
      </c>
      <c r="D23" s="11">
        <v>68.900001525878906</v>
      </c>
      <c r="E23" s="13">
        <v>70</v>
      </c>
      <c r="F23" s="14">
        <v>41581.729166666664</v>
      </c>
      <c r="G23" s="15">
        <v>41581.729166666664</v>
      </c>
      <c r="H23" s="11">
        <v>68.300003051757813</v>
      </c>
      <c r="I23" s="13">
        <v>118</v>
      </c>
      <c r="J23" s="14">
        <v>41582.729166666664</v>
      </c>
      <c r="K23" s="15">
        <v>41582.729166666664</v>
      </c>
      <c r="L23" s="11">
        <v>68.099998474121094</v>
      </c>
      <c r="M23" s="13">
        <v>166</v>
      </c>
      <c r="N23" s="14">
        <v>41583.729166666664</v>
      </c>
      <c r="O23" s="15">
        <v>41583.729166666664</v>
      </c>
      <c r="P23" s="11">
        <v>69.200004577636719</v>
      </c>
      <c r="Q23" s="13">
        <v>214</v>
      </c>
      <c r="R23" s="14">
        <v>41584.729166666664</v>
      </c>
      <c r="S23" s="15">
        <v>41584.729166666664</v>
      </c>
      <c r="T23" s="11">
        <v>74</v>
      </c>
      <c r="U23" s="13">
        <v>262</v>
      </c>
      <c r="V23" s="14">
        <v>41585.729166666664</v>
      </c>
      <c r="W23" s="15">
        <v>41585.729166666664</v>
      </c>
      <c r="X23" s="11">
        <v>69.099998474121094</v>
      </c>
      <c r="Y23" s="11">
        <f t="shared" si="0"/>
        <v>69.600001017252609</v>
      </c>
      <c r="Z23" s="11">
        <f t="shared" si="1"/>
        <v>2.1999996532107233</v>
      </c>
      <c r="AA23">
        <f t="shared" si="2"/>
        <v>31.636369085639164</v>
      </c>
    </row>
    <row r="24" spans="1:27" x14ac:dyDescent="0.25">
      <c r="A24" s="13">
        <v>23</v>
      </c>
      <c r="B24" s="14">
        <v>41580.75</v>
      </c>
      <c r="C24" s="15">
        <v>41580.75</v>
      </c>
      <c r="D24" s="11">
        <v>69.700004577636719</v>
      </c>
      <c r="E24" s="13">
        <v>71</v>
      </c>
      <c r="F24" s="14">
        <v>41581.75</v>
      </c>
      <c r="G24" s="15">
        <v>41581.75</v>
      </c>
      <c r="H24" s="11">
        <v>68.099998474121094</v>
      </c>
      <c r="I24" s="13">
        <v>119</v>
      </c>
      <c r="J24" s="14">
        <v>41582.75</v>
      </c>
      <c r="K24" s="15">
        <v>41582.75</v>
      </c>
      <c r="L24" s="11">
        <v>67.700004577636719</v>
      </c>
      <c r="M24" s="13">
        <v>167</v>
      </c>
      <c r="N24" s="14">
        <v>41583.75</v>
      </c>
      <c r="O24" s="15">
        <v>41583.75</v>
      </c>
      <c r="P24" s="11">
        <v>69.900001525878906</v>
      </c>
      <c r="Q24" s="13">
        <v>215</v>
      </c>
      <c r="R24" s="14">
        <v>41584.75</v>
      </c>
      <c r="S24" s="15">
        <v>41584.75</v>
      </c>
      <c r="T24" s="11">
        <v>73.099998474121094</v>
      </c>
      <c r="U24" s="13">
        <v>263</v>
      </c>
      <c r="V24" s="14">
        <v>41585.75</v>
      </c>
      <c r="W24" s="15">
        <v>41585.75</v>
      </c>
      <c r="X24" s="11">
        <v>69.300003051757812</v>
      </c>
      <c r="Y24" s="11">
        <f t="shared" si="0"/>
        <v>69.633335113525391</v>
      </c>
      <c r="Z24" s="11">
        <f t="shared" si="1"/>
        <v>1.9127628772412197</v>
      </c>
      <c r="AA24">
        <f t="shared" si="2"/>
        <v>36.404583099164718</v>
      </c>
    </row>
    <row r="25" spans="1:27" x14ac:dyDescent="0.25">
      <c r="A25" s="13">
        <v>24</v>
      </c>
      <c r="B25" s="14">
        <v>41580.770833333336</v>
      </c>
      <c r="C25" s="15">
        <v>41580.770833333336</v>
      </c>
      <c r="D25" s="11">
        <v>69.700004577636719</v>
      </c>
      <c r="E25" s="13">
        <v>72</v>
      </c>
      <c r="F25" s="14">
        <v>41581.770833333336</v>
      </c>
      <c r="G25" s="15">
        <v>41581.770833333336</v>
      </c>
      <c r="H25" s="11">
        <v>68.400001525878906</v>
      </c>
      <c r="I25" s="13">
        <v>120</v>
      </c>
      <c r="J25" s="14">
        <v>41582.770833333336</v>
      </c>
      <c r="K25" s="15">
        <v>41582.770833333336</v>
      </c>
      <c r="L25" s="11">
        <v>67</v>
      </c>
      <c r="M25" s="13">
        <v>168</v>
      </c>
      <c r="N25" s="14">
        <v>41583.770833333336</v>
      </c>
      <c r="O25" s="15">
        <v>41583.770833333336</v>
      </c>
      <c r="P25" s="11">
        <v>68.700004577636719</v>
      </c>
      <c r="Q25" s="13">
        <v>216</v>
      </c>
      <c r="R25" s="14">
        <v>41584.770833333336</v>
      </c>
      <c r="S25" s="15">
        <v>41584.770833333336</v>
      </c>
      <c r="T25" s="11">
        <v>70.200004577636719</v>
      </c>
      <c r="U25" s="13">
        <v>264</v>
      </c>
      <c r="V25" s="14">
        <v>41585.770833333336</v>
      </c>
      <c r="W25" s="15">
        <v>41585.770833333336</v>
      </c>
      <c r="X25" s="11">
        <v>69.400001525878906</v>
      </c>
      <c r="Y25" s="11">
        <f t="shared" si="0"/>
        <v>68.900002797444657</v>
      </c>
      <c r="Z25" s="11">
        <f t="shared" si="1"/>
        <v>1.1384214856581103</v>
      </c>
      <c r="AA25">
        <f t="shared" si="2"/>
        <v>60.522401997371162</v>
      </c>
    </row>
    <row r="26" spans="1:27" x14ac:dyDescent="0.25">
      <c r="A26" s="13">
        <v>25</v>
      </c>
      <c r="B26" s="14">
        <v>41580.791666666664</v>
      </c>
      <c r="C26" s="15">
        <v>41580.791666666664</v>
      </c>
      <c r="D26" s="11">
        <v>69</v>
      </c>
      <c r="E26" s="13">
        <v>73</v>
      </c>
      <c r="F26" s="14">
        <v>41581.791666666664</v>
      </c>
      <c r="G26" s="15">
        <v>41581.791666666664</v>
      </c>
      <c r="H26" s="11">
        <v>68</v>
      </c>
      <c r="I26" s="13">
        <v>121</v>
      </c>
      <c r="J26" s="14">
        <v>41582.791666666664</v>
      </c>
      <c r="K26" s="15">
        <v>41582.791666666664</v>
      </c>
      <c r="L26" s="11">
        <v>67.5</v>
      </c>
      <c r="M26" s="13">
        <v>169</v>
      </c>
      <c r="N26" s="14">
        <v>41583.791666666664</v>
      </c>
      <c r="O26" s="15">
        <v>41583.791666666664</v>
      </c>
      <c r="P26" s="11">
        <v>69.099998474121094</v>
      </c>
      <c r="Q26" s="13">
        <v>217</v>
      </c>
      <c r="R26" s="14">
        <v>41584.791666666664</v>
      </c>
      <c r="S26" s="15">
        <v>41584.791666666664</v>
      </c>
      <c r="T26" s="11">
        <v>70</v>
      </c>
      <c r="U26" s="13">
        <v>265</v>
      </c>
      <c r="V26" s="14">
        <v>41585.791666666664</v>
      </c>
      <c r="W26" s="15">
        <v>41585.791666666664</v>
      </c>
      <c r="X26" s="11">
        <v>69.599998474121094</v>
      </c>
      <c r="Y26" s="11">
        <f t="shared" si="0"/>
        <v>68.86666615804036</v>
      </c>
      <c r="Z26" s="11">
        <f t="shared" si="1"/>
        <v>0.95008740474799314</v>
      </c>
      <c r="AA26">
        <f t="shared" si="2"/>
        <v>72.48455859311909</v>
      </c>
    </row>
    <row r="27" spans="1:27" x14ac:dyDescent="0.25">
      <c r="A27" s="13">
        <v>26</v>
      </c>
      <c r="B27" s="14">
        <v>41580.8125</v>
      </c>
      <c r="C27" s="15">
        <v>41580.8125</v>
      </c>
      <c r="D27" s="11">
        <v>69.099998474121094</v>
      </c>
      <c r="E27" s="13">
        <v>74</v>
      </c>
      <c r="F27" s="14">
        <v>41581.8125</v>
      </c>
      <c r="G27" s="15">
        <v>41581.8125</v>
      </c>
      <c r="H27" s="11">
        <v>67.900001525878906</v>
      </c>
      <c r="I27" s="13">
        <v>122</v>
      </c>
      <c r="J27" s="14">
        <v>41582.8125</v>
      </c>
      <c r="K27" s="15">
        <v>41582.8125</v>
      </c>
      <c r="L27" s="11">
        <v>68.099998474121094</v>
      </c>
      <c r="M27" s="13">
        <v>170</v>
      </c>
      <c r="N27" s="14">
        <v>41583.8125</v>
      </c>
      <c r="O27" s="15">
        <v>41583.8125</v>
      </c>
      <c r="P27" s="11">
        <v>68.900001525878906</v>
      </c>
      <c r="Q27" s="13">
        <v>218</v>
      </c>
      <c r="R27" s="14">
        <v>41584.8125</v>
      </c>
      <c r="S27" s="15">
        <v>41584.8125</v>
      </c>
      <c r="T27" s="11">
        <v>68.599998474121094</v>
      </c>
      <c r="U27" s="13">
        <v>266</v>
      </c>
      <c r="V27" s="14">
        <v>41585.8125</v>
      </c>
      <c r="W27" s="15">
        <v>41585.8125</v>
      </c>
      <c r="X27" s="11">
        <v>69.400001525878906</v>
      </c>
      <c r="Y27" s="11">
        <f t="shared" si="0"/>
        <v>68.666666666666671</v>
      </c>
      <c r="Z27" s="11">
        <f t="shared" si="1"/>
        <v>0.5819509522374593</v>
      </c>
      <c r="AA27">
        <f t="shared" si="2"/>
        <v>117.9939072230402</v>
      </c>
    </row>
    <row r="28" spans="1:27" x14ac:dyDescent="0.25">
      <c r="A28" s="13">
        <v>27</v>
      </c>
      <c r="B28" s="14">
        <v>41580.833333333336</v>
      </c>
      <c r="C28" s="15">
        <v>41580.833333333336</v>
      </c>
      <c r="D28" s="11">
        <v>68.400001525878906</v>
      </c>
      <c r="E28" s="13">
        <v>75</v>
      </c>
      <c r="F28" s="14">
        <v>41581.833333333336</v>
      </c>
      <c r="G28" s="15">
        <v>41581.833333333336</v>
      </c>
      <c r="H28" s="11">
        <v>67.800003051757813</v>
      </c>
      <c r="I28" s="13">
        <v>123</v>
      </c>
      <c r="J28" s="14">
        <v>41582.833333333336</v>
      </c>
      <c r="K28" s="15">
        <v>41582.833333333336</v>
      </c>
      <c r="L28" s="11">
        <v>67.599998474121094</v>
      </c>
      <c r="M28" s="13">
        <v>171</v>
      </c>
      <c r="N28" s="14">
        <v>41583.833333333336</v>
      </c>
      <c r="O28" s="15">
        <v>41583.833333333336</v>
      </c>
      <c r="P28" s="11">
        <v>68.300003051757813</v>
      </c>
      <c r="Q28" s="13">
        <v>219</v>
      </c>
      <c r="R28" s="14">
        <v>41584.833333333336</v>
      </c>
      <c r="S28" s="15">
        <v>41584.833333333336</v>
      </c>
      <c r="T28" s="11">
        <v>69</v>
      </c>
      <c r="U28" s="13">
        <v>267</v>
      </c>
      <c r="V28" s="14">
        <v>41585.833333333336</v>
      </c>
      <c r="W28" s="15">
        <v>41585.833333333336</v>
      </c>
      <c r="X28" s="11">
        <v>69</v>
      </c>
      <c r="Y28" s="11">
        <f t="shared" si="0"/>
        <v>68.350001017252609</v>
      </c>
      <c r="Z28" s="11">
        <f t="shared" si="1"/>
        <v>0.58566181014540286</v>
      </c>
      <c r="AA28">
        <f t="shared" si="2"/>
        <v>116.70557962501138</v>
      </c>
    </row>
    <row r="29" spans="1:27" x14ac:dyDescent="0.25">
      <c r="A29" s="13">
        <v>28</v>
      </c>
      <c r="B29" s="14">
        <v>41580.854166666664</v>
      </c>
      <c r="C29" s="15">
        <v>41580.854166666664</v>
      </c>
      <c r="D29" s="11">
        <v>68</v>
      </c>
      <c r="E29" s="13">
        <v>76</v>
      </c>
      <c r="F29" s="14">
        <v>41581.854166666664</v>
      </c>
      <c r="G29" s="15">
        <v>41581.854166666664</v>
      </c>
      <c r="H29" s="11">
        <v>67.099998474121094</v>
      </c>
      <c r="I29" s="13">
        <v>124</v>
      </c>
      <c r="J29" s="14">
        <v>41582.854166666664</v>
      </c>
      <c r="K29" s="15">
        <v>41582.854166666664</v>
      </c>
      <c r="L29" s="11">
        <v>67.5</v>
      </c>
      <c r="M29" s="13">
        <v>172</v>
      </c>
      <c r="N29" s="14">
        <v>41583.854166666664</v>
      </c>
      <c r="O29" s="15">
        <v>41583.854166666664</v>
      </c>
      <c r="P29" s="11">
        <v>68.300003051757813</v>
      </c>
      <c r="Q29" s="13">
        <v>220</v>
      </c>
      <c r="R29" s="14">
        <v>41584.854166666664</v>
      </c>
      <c r="S29" s="15">
        <v>41584.854166666664</v>
      </c>
      <c r="T29" s="11">
        <v>68.599998474121094</v>
      </c>
      <c r="U29" s="13">
        <v>268</v>
      </c>
      <c r="V29" s="14">
        <v>41585.854166666664</v>
      </c>
      <c r="W29" s="15">
        <v>41585.854166666664</v>
      </c>
      <c r="X29" s="11">
        <v>67.800003051757813</v>
      </c>
      <c r="Y29" s="11">
        <f t="shared" si="0"/>
        <v>67.88333384195964</v>
      </c>
      <c r="Z29" s="11">
        <f t="shared" si="1"/>
        <v>0.54191061464245061</v>
      </c>
      <c r="AA29">
        <f t="shared" si="2"/>
        <v>125.26666207996065</v>
      </c>
    </row>
    <row r="30" spans="1:27" x14ac:dyDescent="0.25">
      <c r="A30" s="13">
        <v>29</v>
      </c>
      <c r="B30" s="14">
        <v>41580.875</v>
      </c>
      <c r="C30" s="15">
        <v>41580.875</v>
      </c>
      <c r="D30" s="11">
        <v>68</v>
      </c>
      <c r="E30" s="13">
        <v>77</v>
      </c>
      <c r="F30" s="14">
        <v>41581.875</v>
      </c>
      <c r="G30" s="15">
        <v>41581.875</v>
      </c>
      <c r="H30" s="11">
        <v>67.300003051757813</v>
      </c>
      <c r="I30" s="13">
        <v>125</v>
      </c>
      <c r="J30" s="14">
        <v>41582.875</v>
      </c>
      <c r="K30" s="15">
        <v>41582.875</v>
      </c>
      <c r="L30" s="11">
        <v>67.400001525878906</v>
      </c>
      <c r="M30" s="13">
        <v>173</v>
      </c>
      <c r="N30" s="14">
        <v>41583.875</v>
      </c>
      <c r="O30" s="15">
        <v>41583.875</v>
      </c>
      <c r="P30" s="11">
        <v>67.900001525878906</v>
      </c>
      <c r="Q30" s="13">
        <v>221</v>
      </c>
      <c r="R30" s="14">
        <v>41584.875</v>
      </c>
      <c r="S30" s="15">
        <v>41584.875</v>
      </c>
      <c r="T30" s="11">
        <v>68.099998474121094</v>
      </c>
      <c r="U30" s="13">
        <v>269</v>
      </c>
      <c r="V30" s="14">
        <v>41585.875</v>
      </c>
      <c r="W30" s="15">
        <v>41585.875</v>
      </c>
      <c r="X30" s="11">
        <v>67.900001525878906</v>
      </c>
      <c r="Y30" s="11">
        <f t="shared" si="0"/>
        <v>67.766667683919266</v>
      </c>
      <c r="Z30" s="11">
        <f t="shared" si="1"/>
        <v>0.33266474493401732</v>
      </c>
      <c r="AA30">
        <f t="shared" si="2"/>
        <v>203.70859466145265</v>
      </c>
    </row>
    <row r="31" spans="1:27" x14ac:dyDescent="0.25">
      <c r="A31" s="13">
        <v>30</v>
      </c>
      <c r="B31" s="14">
        <v>41580.895833333336</v>
      </c>
      <c r="C31" s="15">
        <v>41580.895833333336</v>
      </c>
      <c r="D31" s="11">
        <v>68.5</v>
      </c>
      <c r="E31" s="13">
        <v>78</v>
      </c>
      <c r="F31" s="14">
        <v>41581.895833333336</v>
      </c>
      <c r="G31" s="15">
        <v>41581.895833333336</v>
      </c>
      <c r="H31" s="11">
        <v>67</v>
      </c>
      <c r="I31" s="13">
        <v>126</v>
      </c>
      <c r="J31" s="14">
        <v>41582.895833333336</v>
      </c>
      <c r="K31" s="15">
        <v>41582.895833333336</v>
      </c>
      <c r="L31" s="11">
        <v>66.900001525878906</v>
      </c>
      <c r="M31" s="13">
        <v>174</v>
      </c>
      <c r="N31" s="14">
        <v>41583.895833333336</v>
      </c>
      <c r="O31" s="15">
        <v>41583.895833333336</v>
      </c>
      <c r="P31" s="11">
        <v>67.800003051757813</v>
      </c>
      <c r="Q31" s="13">
        <v>222</v>
      </c>
      <c r="R31" s="14">
        <v>41584.895833333336</v>
      </c>
      <c r="S31" s="15">
        <v>41584.895833333336</v>
      </c>
      <c r="T31" s="11">
        <v>68.300003051757813</v>
      </c>
      <c r="U31" s="13">
        <v>270</v>
      </c>
      <c r="V31" s="14">
        <v>41585.895833333336</v>
      </c>
      <c r="W31" s="15">
        <v>41585.895833333336</v>
      </c>
      <c r="X31" s="11">
        <v>67.900001525878906</v>
      </c>
      <c r="Y31" s="11">
        <f t="shared" si="0"/>
        <v>67.733334859212235</v>
      </c>
      <c r="Z31" s="11">
        <f t="shared" si="1"/>
        <v>0.6592928278689727</v>
      </c>
      <c r="AA31">
        <f t="shared" si="2"/>
        <v>102.73634414945205</v>
      </c>
    </row>
    <row r="32" spans="1:27" x14ac:dyDescent="0.25">
      <c r="A32" s="13">
        <v>31</v>
      </c>
      <c r="B32" s="14">
        <v>41580.916666666664</v>
      </c>
      <c r="C32" s="15">
        <v>41580.916666666664</v>
      </c>
      <c r="D32" s="11">
        <v>68.599998474121094</v>
      </c>
      <c r="E32" s="13">
        <v>79</v>
      </c>
      <c r="F32" s="14">
        <v>41581.916666666664</v>
      </c>
      <c r="G32" s="15">
        <v>41581.916666666664</v>
      </c>
      <c r="H32" s="11">
        <v>67.099998474121094</v>
      </c>
      <c r="I32" s="13">
        <v>127</v>
      </c>
      <c r="J32" s="14">
        <v>41582.916666666664</v>
      </c>
      <c r="K32" s="15">
        <v>41582.916666666664</v>
      </c>
      <c r="L32" s="11">
        <v>66.800003051757813</v>
      </c>
      <c r="M32" s="13">
        <v>175</v>
      </c>
      <c r="N32" s="14">
        <v>41583.916666666664</v>
      </c>
      <c r="O32" s="15">
        <v>41583.916666666664</v>
      </c>
      <c r="P32" s="11">
        <v>67.099998474121094</v>
      </c>
      <c r="Q32" s="13">
        <v>223</v>
      </c>
      <c r="R32" s="14">
        <v>41584.916666666664</v>
      </c>
      <c r="S32" s="15">
        <v>41584.916666666664</v>
      </c>
      <c r="T32" s="11">
        <v>67.400001525878906</v>
      </c>
      <c r="U32" s="13">
        <v>271</v>
      </c>
      <c r="V32" s="14">
        <v>41585.916666666664</v>
      </c>
      <c r="W32" s="15">
        <v>41585.916666666664</v>
      </c>
      <c r="X32" s="11">
        <v>67.200004577636719</v>
      </c>
      <c r="Y32" s="11">
        <f t="shared" si="0"/>
        <v>67.366667429606125</v>
      </c>
      <c r="Z32" s="11">
        <f t="shared" si="1"/>
        <v>0.6345591090397259</v>
      </c>
      <c r="AA32">
        <f t="shared" si="2"/>
        <v>106.16295073212589</v>
      </c>
    </row>
    <row r="33" spans="1:27" x14ac:dyDescent="0.25">
      <c r="A33" s="13">
        <v>32</v>
      </c>
      <c r="B33" s="14">
        <v>41580.9375</v>
      </c>
      <c r="C33" s="15">
        <v>41580.9375</v>
      </c>
      <c r="D33" s="11">
        <v>67.700004577636719</v>
      </c>
      <c r="E33" s="13">
        <v>80</v>
      </c>
      <c r="F33" s="14">
        <v>41581.9375</v>
      </c>
      <c r="G33" s="15">
        <v>41581.9375</v>
      </c>
      <c r="H33" s="11">
        <v>67.099998474121094</v>
      </c>
      <c r="I33" s="13">
        <v>128</v>
      </c>
      <c r="J33" s="14">
        <v>41582.9375</v>
      </c>
      <c r="K33" s="15">
        <v>41582.9375</v>
      </c>
      <c r="L33" s="11">
        <v>66.700004577636719</v>
      </c>
      <c r="M33" s="13">
        <v>176</v>
      </c>
      <c r="N33" s="14">
        <v>41583.9375</v>
      </c>
      <c r="O33" s="15">
        <v>41583.9375</v>
      </c>
      <c r="P33" s="11">
        <v>66.099998474121094</v>
      </c>
      <c r="Q33" s="13">
        <v>224</v>
      </c>
      <c r="R33" s="14">
        <v>41584.9375</v>
      </c>
      <c r="S33" s="15">
        <v>41584.9375</v>
      </c>
      <c r="T33" s="11">
        <v>66.700004577636719</v>
      </c>
      <c r="U33" s="13">
        <v>272</v>
      </c>
      <c r="V33" s="14">
        <v>41585.9375</v>
      </c>
      <c r="W33" s="15">
        <v>41585.9375</v>
      </c>
      <c r="X33" s="11">
        <v>67.099998474121094</v>
      </c>
      <c r="Y33" s="11">
        <f t="shared" si="0"/>
        <v>66.900001525878906</v>
      </c>
      <c r="Z33" s="11">
        <f t="shared" si="1"/>
        <v>0.53665722446798003</v>
      </c>
      <c r="AA33">
        <f t="shared" si="2"/>
        <v>124.660581234513</v>
      </c>
    </row>
    <row r="34" spans="1:27" x14ac:dyDescent="0.25">
      <c r="A34" s="13">
        <v>33</v>
      </c>
      <c r="B34" s="14">
        <v>41580.958333333336</v>
      </c>
      <c r="C34" s="15">
        <v>41580.958333333336</v>
      </c>
      <c r="D34" s="11">
        <v>68</v>
      </c>
      <c r="E34" s="13">
        <v>81</v>
      </c>
      <c r="F34" s="14">
        <v>41581.958333333336</v>
      </c>
      <c r="G34" s="15">
        <v>41581.958333333336</v>
      </c>
      <c r="H34" s="11">
        <v>65.700004577636719</v>
      </c>
      <c r="I34" s="13">
        <v>129</v>
      </c>
      <c r="J34" s="14">
        <v>41582.958333333336</v>
      </c>
      <c r="K34" s="15">
        <v>41582.958333333336</v>
      </c>
      <c r="L34" s="11">
        <v>65.900001525878906</v>
      </c>
      <c r="M34" s="13">
        <v>177</v>
      </c>
      <c r="N34" s="14">
        <v>41583.958333333336</v>
      </c>
      <c r="O34" s="15">
        <v>41583.958333333336</v>
      </c>
      <c r="P34" s="11">
        <v>65.200004577636719</v>
      </c>
      <c r="Q34" s="13">
        <v>225</v>
      </c>
      <c r="R34" s="14">
        <v>41584.958333333336</v>
      </c>
      <c r="S34" s="15">
        <v>41584.958333333336</v>
      </c>
      <c r="T34" s="11">
        <v>66</v>
      </c>
      <c r="U34" s="13">
        <v>273</v>
      </c>
      <c r="V34" s="14">
        <v>41585.958333333336</v>
      </c>
      <c r="W34" s="15">
        <v>41585.958333333336</v>
      </c>
      <c r="X34" s="11">
        <v>65.900001525878906</v>
      </c>
      <c r="Y34" s="11">
        <f t="shared" si="0"/>
        <v>66.116668701171875</v>
      </c>
      <c r="Z34" s="11">
        <f t="shared" si="1"/>
        <v>0.96626288388775738</v>
      </c>
      <c r="AA34">
        <f t="shared" si="2"/>
        <v>68.425135440524784</v>
      </c>
    </row>
    <row r="35" spans="1:27" x14ac:dyDescent="0.25">
      <c r="A35" s="13">
        <v>34</v>
      </c>
      <c r="B35" s="14">
        <v>41580.979166666664</v>
      </c>
      <c r="C35" s="15">
        <v>41580.979166666664</v>
      </c>
      <c r="D35" s="11">
        <v>66.599998474121094</v>
      </c>
      <c r="E35" s="13">
        <v>82</v>
      </c>
      <c r="F35" s="14">
        <v>41581.979166666664</v>
      </c>
      <c r="G35" s="15">
        <v>41581.979166666664</v>
      </c>
      <c r="H35" s="11">
        <v>64.599998474121094</v>
      </c>
      <c r="I35" s="13">
        <v>130</v>
      </c>
      <c r="J35" s="14">
        <v>41582.979166666664</v>
      </c>
      <c r="K35" s="15">
        <v>41582.979166666664</v>
      </c>
      <c r="L35" s="11">
        <v>63.799999237060547</v>
      </c>
      <c r="M35" s="13">
        <v>178</v>
      </c>
      <c r="N35" s="14">
        <v>41583.979166666664</v>
      </c>
      <c r="O35" s="15">
        <v>41583.979166666664</v>
      </c>
      <c r="P35" s="11">
        <v>65</v>
      </c>
      <c r="Q35" s="13">
        <v>226</v>
      </c>
      <c r="R35" s="14">
        <v>41584.979166666664</v>
      </c>
      <c r="S35" s="15">
        <v>41584.979166666664</v>
      </c>
      <c r="T35" s="11">
        <v>64.300003051757812</v>
      </c>
      <c r="U35" s="13">
        <v>274</v>
      </c>
      <c r="V35" s="14">
        <v>41585.979166666664</v>
      </c>
      <c r="W35" s="15">
        <v>41585.979166666664</v>
      </c>
      <c r="X35" s="11">
        <v>65</v>
      </c>
      <c r="Y35" s="11">
        <f t="shared" si="0"/>
        <v>64.883333206176758</v>
      </c>
      <c r="Z35" s="11">
        <f t="shared" si="1"/>
        <v>0.95585846774645022</v>
      </c>
      <c r="AA35">
        <f t="shared" si="2"/>
        <v>67.879644733541895</v>
      </c>
    </row>
    <row r="36" spans="1:27" x14ac:dyDescent="0.25">
      <c r="A36" s="13">
        <v>35</v>
      </c>
      <c r="B36" s="14">
        <v>41581</v>
      </c>
      <c r="C36" s="15">
        <v>41581</v>
      </c>
      <c r="D36" s="11">
        <v>65.400001525878906</v>
      </c>
      <c r="E36" s="13">
        <v>83</v>
      </c>
      <c r="F36" s="14">
        <v>41582</v>
      </c>
      <c r="G36" s="15">
        <v>41582</v>
      </c>
      <c r="H36" s="11">
        <v>64.400001525878906</v>
      </c>
      <c r="I36" s="13">
        <v>131</v>
      </c>
      <c r="J36" s="14">
        <v>41583</v>
      </c>
      <c r="K36" s="15">
        <v>41583</v>
      </c>
      <c r="L36" s="11">
        <v>63.700000762939453</v>
      </c>
      <c r="M36" s="13">
        <v>179</v>
      </c>
      <c r="N36" s="14">
        <v>41584</v>
      </c>
      <c r="O36" s="15">
        <v>41584</v>
      </c>
      <c r="P36" s="11">
        <v>64.5</v>
      </c>
      <c r="Q36" s="13">
        <v>227</v>
      </c>
      <c r="R36" s="14">
        <v>41585</v>
      </c>
      <c r="S36" s="15">
        <v>41585</v>
      </c>
      <c r="T36" s="11">
        <v>64.700004577636719</v>
      </c>
      <c r="U36" s="13">
        <v>275</v>
      </c>
      <c r="V36" s="14">
        <v>41586</v>
      </c>
      <c r="W36" s="15">
        <v>41586</v>
      </c>
      <c r="X36" s="11">
        <v>65.5</v>
      </c>
      <c r="Y36" s="11">
        <f t="shared" si="0"/>
        <v>64.700001398722335</v>
      </c>
      <c r="Z36" s="11">
        <f t="shared" si="1"/>
        <v>0.67230940716885301</v>
      </c>
      <c r="AA36">
        <f t="shared" si="2"/>
        <v>96.235454552360125</v>
      </c>
    </row>
    <row r="37" spans="1:27" x14ac:dyDescent="0.25">
      <c r="A37" s="13">
        <v>36</v>
      </c>
      <c r="B37" s="14">
        <v>41581.020833333336</v>
      </c>
      <c r="C37" s="15">
        <v>41581.020833333336</v>
      </c>
      <c r="D37" s="11">
        <v>65</v>
      </c>
      <c r="E37" s="13">
        <v>84</v>
      </c>
      <c r="F37" s="14">
        <v>41582.020833333336</v>
      </c>
      <c r="G37" s="15">
        <v>41582.020833333336</v>
      </c>
      <c r="H37" s="11">
        <v>63.200000762939453</v>
      </c>
      <c r="I37" s="13">
        <v>132</v>
      </c>
      <c r="J37" s="14">
        <v>41583.020833333336</v>
      </c>
      <c r="K37" s="15">
        <v>41583.020833333336</v>
      </c>
      <c r="L37" s="11">
        <v>62.400001525878906</v>
      </c>
      <c r="M37" s="13">
        <v>180</v>
      </c>
      <c r="N37" s="14">
        <v>41584.020833333336</v>
      </c>
      <c r="O37" s="15">
        <v>41584.020833333336</v>
      </c>
      <c r="P37" s="11">
        <v>62.900001525878906</v>
      </c>
      <c r="Q37" s="13">
        <v>228</v>
      </c>
      <c r="R37" s="14">
        <v>41585.020833333336</v>
      </c>
      <c r="S37" s="15">
        <v>41585.020833333336</v>
      </c>
      <c r="T37" s="11">
        <v>63</v>
      </c>
      <c r="U37" s="13">
        <v>276</v>
      </c>
      <c r="V37" s="14">
        <v>41586.020833333336</v>
      </c>
      <c r="W37" s="15">
        <v>41586.020833333336</v>
      </c>
      <c r="X37" s="11">
        <v>63.799999237060547</v>
      </c>
      <c r="Y37" s="11">
        <f t="shared" si="0"/>
        <v>63.383333841959633</v>
      </c>
      <c r="Z37" s="11">
        <f t="shared" si="1"/>
        <v>0.91305289462317551</v>
      </c>
      <c r="AA37">
        <f t="shared" si="2"/>
        <v>69.419125896444868</v>
      </c>
    </row>
    <row r="38" spans="1:27" x14ac:dyDescent="0.25">
      <c r="A38" s="13">
        <v>37</v>
      </c>
      <c r="B38" s="14">
        <v>41581.041666666664</v>
      </c>
      <c r="C38" s="15">
        <v>41581.041666666664</v>
      </c>
      <c r="D38" s="11">
        <v>64.400001525878906</v>
      </c>
      <c r="E38" s="13">
        <v>85</v>
      </c>
      <c r="F38" s="14">
        <v>41582.041666666664</v>
      </c>
      <c r="G38" s="15">
        <v>41582.041666666664</v>
      </c>
      <c r="H38" s="11">
        <v>62.600002288818359</v>
      </c>
      <c r="I38" s="13">
        <v>133</v>
      </c>
      <c r="J38" s="14">
        <v>41583.041666666664</v>
      </c>
      <c r="K38" s="15">
        <v>41583.041666666664</v>
      </c>
      <c r="L38" s="11">
        <v>62.799999237060547</v>
      </c>
      <c r="M38" s="13">
        <v>181</v>
      </c>
      <c r="N38" s="14">
        <v>41584.041666666664</v>
      </c>
      <c r="O38" s="15">
        <v>41584.041666666664</v>
      </c>
      <c r="P38" s="11">
        <v>62.5</v>
      </c>
      <c r="Q38" s="13">
        <v>229</v>
      </c>
      <c r="R38" s="14">
        <v>41585.041666666664</v>
      </c>
      <c r="S38" s="15">
        <v>41585.041666666664</v>
      </c>
      <c r="T38" s="11">
        <v>62.600002288818359</v>
      </c>
      <c r="U38" s="13">
        <v>277</v>
      </c>
      <c r="V38" s="14">
        <v>41586.041666666664</v>
      </c>
      <c r="W38" s="15">
        <v>41586.041666666664</v>
      </c>
      <c r="X38" s="11">
        <v>62.799999237060547</v>
      </c>
      <c r="Y38" s="11">
        <f t="shared" si="0"/>
        <v>62.950000762939453</v>
      </c>
      <c r="Z38" s="11">
        <f t="shared" si="1"/>
        <v>0.72041677916012958</v>
      </c>
      <c r="AA38">
        <f t="shared" si="2"/>
        <v>87.379975847213487</v>
      </c>
    </row>
    <row r="39" spans="1:27" x14ac:dyDescent="0.25">
      <c r="A39" s="13">
        <v>38</v>
      </c>
      <c r="B39" s="14">
        <v>41581.0625</v>
      </c>
      <c r="C39" s="15">
        <v>41581.0625</v>
      </c>
      <c r="D39" s="11">
        <v>64.400001525878906</v>
      </c>
      <c r="E39" s="13">
        <v>86</v>
      </c>
      <c r="F39" s="14">
        <v>41582.0625</v>
      </c>
      <c r="G39" s="15">
        <v>41582.0625</v>
      </c>
      <c r="H39" s="11">
        <v>62.600002288818359</v>
      </c>
      <c r="I39" s="13">
        <v>134</v>
      </c>
      <c r="J39" s="14">
        <v>41583.0625</v>
      </c>
      <c r="K39" s="15">
        <v>41583.0625</v>
      </c>
      <c r="L39" s="11">
        <v>61.299999237060547</v>
      </c>
      <c r="M39" s="13">
        <v>182</v>
      </c>
      <c r="N39" s="14">
        <v>41584.0625</v>
      </c>
      <c r="O39" s="15">
        <v>41584.0625</v>
      </c>
      <c r="P39" s="11">
        <v>62.700000762939453</v>
      </c>
      <c r="Q39" s="13">
        <v>230</v>
      </c>
      <c r="R39" s="14">
        <v>41585.0625</v>
      </c>
      <c r="S39" s="15">
        <v>41585.0625</v>
      </c>
      <c r="T39" s="11">
        <v>61.600002288818359</v>
      </c>
      <c r="U39" s="13">
        <v>278</v>
      </c>
      <c r="V39" s="14">
        <v>41586.0625</v>
      </c>
      <c r="W39" s="15">
        <v>41586.0625</v>
      </c>
      <c r="X39" s="11">
        <v>64.200004577636719</v>
      </c>
      <c r="Y39" s="11">
        <f t="shared" si="0"/>
        <v>62.800001780192055</v>
      </c>
      <c r="Z39" s="11">
        <f t="shared" si="1"/>
        <v>1.2853025657603183</v>
      </c>
      <c r="AA39">
        <f t="shared" si="2"/>
        <v>48.860092131725288</v>
      </c>
    </row>
    <row r="40" spans="1:27" x14ac:dyDescent="0.25">
      <c r="A40" s="13">
        <v>39</v>
      </c>
      <c r="B40" s="14">
        <v>41581.083333333336</v>
      </c>
      <c r="C40" s="15">
        <v>41581.083333333336</v>
      </c>
      <c r="D40" s="11">
        <v>64.200004577636719</v>
      </c>
      <c r="E40" s="13">
        <v>87</v>
      </c>
      <c r="F40" s="14">
        <v>41582.083333333336</v>
      </c>
      <c r="G40" s="15">
        <v>41582.083333333336</v>
      </c>
      <c r="H40" s="11">
        <v>61.100002288818359</v>
      </c>
      <c r="I40" s="13">
        <v>135</v>
      </c>
      <c r="J40" s="14">
        <v>41583.083333333336</v>
      </c>
      <c r="K40" s="15">
        <v>41583.083333333336</v>
      </c>
      <c r="L40" s="11">
        <v>60.299999237060547</v>
      </c>
      <c r="M40" s="13">
        <v>183</v>
      </c>
      <c r="N40" s="14">
        <v>41584.083333333336</v>
      </c>
      <c r="O40" s="15">
        <v>41584.083333333336</v>
      </c>
      <c r="P40" s="11">
        <v>61</v>
      </c>
      <c r="Q40" s="13">
        <v>231</v>
      </c>
      <c r="R40" s="14">
        <v>41585.083333333336</v>
      </c>
      <c r="S40" s="15">
        <v>41585.083333333336</v>
      </c>
      <c r="T40" s="11">
        <v>59</v>
      </c>
      <c r="U40" s="13">
        <v>279</v>
      </c>
      <c r="V40" s="14">
        <v>41586.083333333336</v>
      </c>
      <c r="W40" s="15">
        <v>41586.083333333336</v>
      </c>
      <c r="X40" s="11">
        <v>62</v>
      </c>
      <c r="Y40" s="11">
        <f t="shared" si="0"/>
        <v>61.266667683919273</v>
      </c>
      <c r="Z40" s="11">
        <f t="shared" si="1"/>
        <v>1.7500491936456799</v>
      </c>
      <c r="AA40">
        <f t="shared" si="2"/>
        <v>35.008540277824615</v>
      </c>
    </row>
    <row r="41" spans="1:27" x14ac:dyDescent="0.25">
      <c r="A41" s="13">
        <v>40</v>
      </c>
      <c r="B41" s="14">
        <v>41581.104166666664</v>
      </c>
      <c r="C41" s="15">
        <v>41581.104166666664</v>
      </c>
      <c r="D41" s="11">
        <v>63.799999237060547</v>
      </c>
      <c r="E41" s="13">
        <v>88</v>
      </c>
      <c r="F41" s="14">
        <v>41582.104166666664</v>
      </c>
      <c r="G41" s="15">
        <v>41582.104166666664</v>
      </c>
      <c r="H41" s="11">
        <v>61.799999237060547</v>
      </c>
      <c r="I41" s="13">
        <v>136</v>
      </c>
      <c r="J41" s="14">
        <v>41583.104166666664</v>
      </c>
      <c r="K41" s="15">
        <v>41583.104166666664</v>
      </c>
      <c r="L41" s="11">
        <v>61.100002288818359</v>
      </c>
      <c r="M41" s="13">
        <v>184</v>
      </c>
      <c r="N41" s="14">
        <v>41584.104166666664</v>
      </c>
      <c r="O41" s="15">
        <v>41584.104166666664</v>
      </c>
      <c r="P41" s="11">
        <v>62.299999237060547</v>
      </c>
      <c r="Q41" s="13">
        <v>232</v>
      </c>
      <c r="R41" s="14">
        <v>41585.104166666664</v>
      </c>
      <c r="S41" s="15">
        <v>41585.104166666664</v>
      </c>
      <c r="T41" s="11">
        <v>60.100002288818359</v>
      </c>
      <c r="U41" s="13">
        <v>280</v>
      </c>
      <c r="V41" s="14">
        <v>41586.104166666664</v>
      </c>
      <c r="W41" s="15">
        <v>41586.104166666664</v>
      </c>
      <c r="X41" s="11">
        <v>63.100002288818359</v>
      </c>
      <c r="Y41" s="11">
        <f t="shared" si="0"/>
        <v>62.033334096272789</v>
      </c>
      <c r="Z41" s="11">
        <f t="shared" si="1"/>
        <v>1.341142971276305</v>
      </c>
      <c r="AA41">
        <f t="shared" si="2"/>
        <v>46.254079859389243</v>
      </c>
    </row>
    <row r="42" spans="1:27" x14ac:dyDescent="0.25">
      <c r="A42" s="13">
        <v>41</v>
      </c>
      <c r="B42" s="14">
        <v>41581.125</v>
      </c>
      <c r="C42" s="15">
        <v>41581.125</v>
      </c>
      <c r="D42" s="11">
        <v>64.5</v>
      </c>
      <c r="E42" s="13">
        <v>89</v>
      </c>
      <c r="F42" s="14">
        <v>41582.125</v>
      </c>
      <c r="G42" s="15">
        <v>41582.125</v>
      </c>
      <c r="H42" s="11">
        <v>61.400001525878906</v>
      </c>
      <c r="I42" s="13">
        <v>137</v>
      </c>
      <c r="J42" s="14">
        <v>41583.125</v>
      </c>
      <c r="K42" s="15">
        <v>41583.125</v>
      </c>
      <c r="L42" s="11">
        <v>62.100002288818359</v>
      </c>
      <c r="M42" s="13">
        <v>185</v>
      </c>
      <c r="N42" s="14">
        <v>41584.125</v>
      </c>
      <c r="O42" s="15">
        <v>41584.125</v>
      </c>
      <c r="P42" s="11">
        <v>61.799999237060547</v>
      </c>
      <c r="Q42" s="13">
        <v>233</v>
      </c>
      <c r="R42" s="14">
        <v>41585.125</v>
      </c>
      <c r="S42" s="15">
        <v>41585.125</v>
      </c>
      <c r="T42" s="11">
        <v>62.900001525878906</v>
      </c>
      <c r="U42" s="13">
        <v>281</v>
      </c>
      <c r="V42" s="14">
        <v>41586.125</v>
      </c>
      <c r="W42" s="15">
        <v>41586.125</v>
      </c>
      <c r="X42" s="11">
        <v>62.700000762939453</v>
      </c>
      <c r="Y42" s="11">
        <f t="shared" si="0"/>
        <v>62.566667556762695</v>
      </c>
      <c r="Z42" s="11">
        <f t="shared" si="1"/>
        <v>1.0984835025860584</v>
      </c>
      <c r="AA42">
        <f t="shared" si="2"/>
        <v>56.957311975526039</v>
      </c>
    </row>
    <row r="43" spans="1:27" x14ac:dyDescent="0.25">
      <c r="A43" s="13">
        <v>42</v>
      </c>
      <c r="B43" s="14">
        <v>41581.145833333336</v>
      </c>
      <c r="C43" s="15">
        <v>41581.145833333336</v>
      </c>
      <c r="D43" s="11">
        <v>63.400001525878906</v>
      </c>
      <c r="E43" s="13">
        <v>90</v>
      </c>
      <c r="F43" s="14">
        <v>41582.145833333336</v>
      </c>
      <c r="G43" s="15">
        <v>41582.145833333336</v>
      </c>
      <c r="H43" s="11">
        <v>63.799999237060547</v>
      </c>
      <c r="I43" s="13">
        <v>138</v>
      </c>
      <c r="J43" s="14">
        <v>41583.145833333336</v>
      </c>
      <c r="K43" s="15">
        <v>41583.145833333336</v>
      </c>
      <c r="L43" s="11">
        <v>62.900001525878906</v>
      </c>
      <c r="M43" s="13">
        <v>186</v>
      </c>
      <c r="N43" s="14">
        <v>41584.145833333336</v>
      </c>
      <c r="O43" s="15">
        <v>41584.145833333336</v>
      </c>
      <c r="P43" s="11">
        <v>63.700000762939453</v>
      </c>
      <c r="Q43" s="13">
        <v>234</v>
      </c>
      <c r="R43" s="14">
        <v>41585.145833333336</v>
      </c>
      <c r="S43" s="15">
        <v>41585.145833333336</v>
      </c>
      <c r="T43" s="11">
        <v>64.800003051757812</v>
      </c>
      <c r="U43" s="13">
        <v>282</v>
      </c>
      <c r="V43" s="14">
        <v>41586.145833333336</v>
      </c>
      <c r="W43" s="15">
        <v>41586.145833333336</v>
      </c>
      <c r="X43" s="11">
        <v>63.200000762939453</v>
      </c>
      <c r="Y43" s="11">
        <f t="shared" si="0"/>
        <v>63.633334477742515</v>
      </c>
      <c r="Z43" s="11">
        <f t="shared" si="1"/>
        <v>0.65929305931046855</v>
      </c>
      <c r="AA43">
        <f t="shared" si="2"/>
        <v>96.517525217532835</v>
      </c>
    </row>
    <row r="44" spans="1:27" x14ac:dyDescent="0.25">
      <c r="A44" s="13">
        <v>43</v>
      </c>
      <c r="B44" s="14">
        <v>41581.166666666664</v>
      </c>
      <c r="C44" s="15">
        <v>41581.166666666664</v>
      </c>
      <c r="D44" s="11">
        <v>64.300003051757812</v>
      </c>
      <c r="E44" s="13">
        <v>91</v>
      </c>
      <c r="F44" s="14">
        <v>41582.166666666664</v>
      </c>
      <c r="G44" s="15">
        <v>41582.166666666664</v>
      </c>
      <c r="H44" s="11">
        <v>63.5</v>
      </c>
      <c r="I44" s="13">
        <v>139</v>
      </c>
      <c r="J44" s="14">
        <v>41583.166666666664</v>
      </c>
      <c r="K44" s="15">
        <v>41583.166666666664</v>
      </c>
      <c r="L44" s="11">
        <v>64</v>
      </c>
      <c r="M44" s="13">
        <v>187</v>
      </c>
      <c r="N44" s="14">
        <v>41584.166666666664</v>
      </c>
      <c r="O44" s="15">
        <v>41584.166666666664</v>
      </c>
      <c r="P44" s="11">
        <v>64.400001525878906</v>
      </c>
      <c r="Q44" s="13">
        <v>235</v>
      </c>
      <c r="R44" s="14">
        <v>41585.166666666664</v>
      </c>
      <c r="S44" s="15">
        <v>41585.166666666664</v>
      </c>
      <c r="T44" s="11">
        <v>64.200004577636719</v>
      </c>
      <c r="U44" s="13">
        <v>283</v>
      </c>
      <c r="V44" s="14">
        <v>41586.166666666664</v>
      </c>
      <c r="W44" s="15">
        <v>41586.166666666664</v>
      </c>
      <c r="X44" s="11">
        <v>64.5</v>
      </c>
      <c r="Y44" s="11">
        <f t="shared" si="0"/>
        <v>64.150001525878906</v>
      </c>
      <c r="Z44" s="11">
        <f t="shared" si="1"/>
        <v>0.36193981163975181</v>
      </c>
      <c r="AA44">
        <f t="shared" si="2"/>
        <v>177.23941788898617</v>
      </c>
    </row>
    <row r="45" spans="1:27" x14ac:dyDescent="0.25">
      <c r="A45" s="13">
        <v>44</v>
      </c>
      <c r="B45" s="14">
        <v>41581.1875</v>
      </c>
      <c r="C45" s="15">
        <v>41581.1875</v>
      </c>
      <c r="D45" s="11">
        <v>63.400001525878906</v>
      </c>
      <c r="E45" s="13">
        <v>92</v>
      </c>
      <c r="F45" s="14">
        <v>41582.1875</v>
      </c>
      <c r="G45" s="15">
        <v>41582.1875</v>
      </c>
      <c r="H45" s="11">
        <v>66.200004577636719</v>
      </c>
      <c r="I45" s="13">
        <v>140</v>
      </c>
      <c r="J45" s="14">
        <v>41583.1875</v>
      </c>
      <c r="K45" s="15">
        <v>41583.1875</v>
      </c>
      <c r="L45" s="11">
        <v>65.599998474121094</v>
      </c>
      <c r="M45" s="13">
        <v>188</v>
      </c>
      <c r="N45" s="14">
        <v>41584.1875</v>
      </c>
      <c r="O45" s="15">
        <v>41584.1875</v>
      </c>
      <c r="P45" s="11">
        <v>66</v>
      </c>
      <c r="Q45" s="13">
        <v>236</v>
      </c>
      <c r="R45" s="14">
        <v>41585.1875</v>
      </c>
      <c r="S45" s="15">
        <v>41585.1875</v>
      </c>
      <c r="T45" s="11">
        <v>66.300003051757813</v>
      </c>
      <c r="U45" s="13">
        <v>284</v>
      </c>
      <c r="V45" s="14">
        <v>41586.1875</v>
      </c>
      <c r="W45" s="15">
        <v>41586.1875</v>
      </c>
      <c r="X45" s="11">
        <v>66.5</v>
      </c>
      <c r="Y45" s="11">
        <f t="shared" si="0"/>
        <v>65.666667938232422</v>
      </c>
      <c r="Z45" s="11">
        <f t="shared" si="1"/>
        <v>1.1518103461823708</v>
      </c>
      <c r="AA45">
        <f t="shared" si="2"/>
        <v>57.011701757916967</v>
      </c>
    </row>
    <row r="46" spans="1:27" x14ac:dyDescent="0.25">
      <c r="A46" s="13">
        <v>45</v>
      </c>
      <c r="B46" s="14">
        <v>41581.208333333336</v>
      </c>
      <c r="C46" s="15">
        <v>41581.208333333336</v>
      </c>
      <c r="D46" s="11">
        <v>64.800003051757812</v>
      </c>
      <c r="E46" s="13">
        <v>93</v>
      </c>
      <c r="F46" s="14">
        <v>41582.208333333336</v>
      </c>
      <c r="G46" s="15">
        <v>41582.208333333336</v>
      </c>
      <c r="H46" s="11">
        <v>67.5</v>
      </c>
      <c r="I46" s="13">
        <v>141</v>
      </c>
      <c r="J46" s="14">
        <v>41583.208333333336</v>
      </c>
      <c r="K46" s="15">
        <v>41583.208333333336</v>
      </c>
      <c r="L46" s="11">
        <v>67.099998474121094</v>
      </c>
      <c r="M46" s="13">
        <v>189</v>
      </c>
      <c r="N46" s="14">
        <v>41584.208333333336</v>
      </c>
      <c r="O46" s="15">
        <v>41584.208333333336</v>
      </c>
      <c r="P46" s="11">
        <v>68</v>
      </c>
      <c r="Q46" s="13">
        <v>237</v>
      </c>
      <c r="R46" s="14">
        <v>41585.208333333336</v>
      </c>
      <c r="S46" s="15">
        <v>41585.208333333336</v>
      </c>
      <c r="T46" s="11">
        <v>67.599998474121094</v>
      </c>
      <c r="U46" s="13">
        <v>285</v>
      </c>
      <c r="V46" s="14">
        <v>41586.208333333336</v>
      </c>
      <c r="W46" s="15">
        <v>41586.208333333336</v>
      </c>
      <c r="X46" s="11">
        <v>67.700004577636719</v>
      </c>
      <c r="Y46" s="11">
        <f t="shared" si="0"/>
        <v>67.116667429606125</v>
      </c>
      <c r="Z46" s="11">
        <f t="shared" si="1"/>
        <v>1.1720343945444682</v>
      </c>
      <c r="AA46">
        <f t="shared" si="2"/>
        <v>57.265100531194051</v>
      </c>
    </row>
    <row r="47" spans="1:27" x14ac:dyDescent="0.25">
      <c r="A47" s="13">
        <v>46</v>
      </c>
      <c r="B47" s="14">
        <v>41581.229166666664</v>
      </c>
      <c r="C47" s="15">
        <v>41581.229166666664</v>
      </c>
      <c r="D47" s="11">
        <v>66</v>
      </c>
      <c r="E47" s="13">
        <v>94</v>
      </c>
      <c r="F47" s="14">
        <v>41582.229166666664</v>
      </c>
      <c r="G47" s="15">
        <v>41582.229166666664</v>
      </c>
      <c r="H47" s="11">
        <v>68.300003051757813</v>
      </c>
      <c r="I47" s="13">
        <v>142</v>
      </c>
      <c r="J47" s="14">
        <v>41583.229166666664</v>
      </c>
      <c r="K47" s="15">
        <v>41583.229166666664</v>
      </c>
      <c r="L47" s="11">
        <v>68.400001525878906</v>
      </c>
      <c r="M47" s="13">
        <v>190</v>
      </c>
      <c r="N47" s="14">
        <v>41584.229166666664</v>
      </c>
      <c r="O47" s="15">
        <v>41584.229166666664</v>
      </c>
      <c r="P47" s="11">
        <v>68.700004577636719</v>
      </c>
      <c r="Q47" s="13">
        <v>238</v>
      </c>
      <c r="R47" s="14">
        <v>41585.229166666664</v>
      </c>
      <c r="S47" s="15">
        <v>41585.229166666664</v>
      </c>
      <c r="T47" s="11">
        <v>68</v>
      </c>
      <c r="U47" s="13">
        <v>286</v>
      </c>
      <c r="V47" s="14">
        <v>41586.229166666664</v>
      </c>
      <c r="W47" s="15">
        <v>41586.229166666664</v>
      </c>
      <c r="X47" s="11">
        <v>68.400001525878906</v>
      </c>
      <c r="Y47" s="11">
        <f t="shared" si="0"/>
        <v>67.966668446858719</v>
      </c>
      <c r="Z47" s="11">
        <f t="shared" si="1"/>
        <v>0.98927698109057494</v>
      </c>
      <c r="AA47">
        <f t="shared" si="2"/>
        <v>68.70337604735586</v>
      </c>
    </row>
    <row r="48" spans="1:27" x14ac:dyDescent="0.25">
      <c r="A48" s="13">
        <v>47</v>
      </c>
      <c r="B48" s="14">
        <v>41581.25</v>
      </c>
      <c r="C48" s="15">
        <v>41581.25</v>
      </c>
      <c r="D48" s="11">
        <v>64.800003051757812</v>
      </c>
      <c r="E48" s="13">
        <v>95</v>
      </c>
      <c r="F48" s="14">
        <v>41582.25</v>
      </c>
      <c r="G48" s="15">
        <v>41582.25</v>
      </c>
      <c r="H48" s="11">
        <v>69.5</v>
      </c>
      <c r="I48" s="13">
        <v>143</v>
      </c>
      <c r="J48" s="14">
        <v>41583.25</v>
      </c>
      <c r="K48" s="15">
        <v>41583.25</v>
      </c>
      <c r="L48" s="11">
        <v>69.900001525878906</v>
      </c>
      <c r="M48" s="13">
        <v>191</v>
      </c>
      <c r="N48" s="14">
        <v>41584.25</v>
      </c>
      <c r="O48" s="15">
        <v>41584.25</v>
      </c>
      <c r="P48" s="11">
        <v>69.700004577636719</v>
      </c>
      <c r="Q48" s="13">
        <v>239</v>
      </c>
      <c r="R48" s="14">
        <v>41585.25</v>
      </c>
      <c r="S48" s="15">
        <v>41585.25</v>
      </c>
      <c r="T48" s="11">
        <v>70.200004577636719</v>
      </c>
      <c r="U48" s="13">
        <v>287</v>
      </c>
      <c r="V48" s="14">
        <v>41586.25</v>
      </c>
      <c r="W48" s="15">
        <v>41586.25</v>
      </c>
      <c r="X48" s="11">
        <v>69.5</v>
      </c>
      <c r="Y48" s="11">
        <f t="shared" si="0"/>
        <v>68.933335622151688</v>
      </c>
      <c r="Z48" s="11">
        <f t="shared" si="1"/>
        <v>2.0422208338593593</v>
      </c>
      <c r="AA48">
        <f t="shared" si="2"/>
        <v>33.754104590091011</v>
      </c>
    </row>
    <row r="49" spans="1:27" x14ac:dyDescent="0.25">
      <c r="A49" s="13">
        <v>48</v>
      </c>
      <c r="B49" s="14">
        <v>41581.270833333336</v>
      </c>
      <c r="C49" s="15">
        <v>41581.270833333336</v>
      </c>
      <c r="D49" s="11">
        <v>66.700004577636719</v>
      </c>
      <c r="E49" s="13">
        <v>96</v>
      </c>
      <c r="F49" s="14">
        <v>41582.270833333336</v>
      </c>
      <c r="G49" s="15">
        <v>41582.270833333336</v>
      </c>
      <c r="H49" s="11">
        <v>70</v>
      </c>
      <c r="I49" s="13">
        <v>144</v>
      </c>
      <c r="J49" s="14">
        <v>41583.270833333336</v>
      </c>
      <c r="K49" s="15">
        <v>41583.270833333336</v>
      </c>
      <c r="L49" s="11">
        <v>70.5</v>
      </c>
      <c r="M49" s="13">
        <v>192</v>
      </c>
      <c r="N49" s="14">
        <v>41584.270833333336</v>
      </c>
      <c r="O49" s="15">
        <v>41584.270833333336</v>
      </c>
      <c r="P49" s="11">
        <v>70</v>
      </c>
      <c r="Q49" s="13">
        <v>240</v>
      </c>
      <c r="R49" s="14">
        <v>41585.270833333336</v>
      </c>
      <c r="S49" s="15">
        <v>41585.270833333336</v>
      </c>
      <c r="T49" s="11">
        <v>70.599998474121094</v>
      </c>
      <c r="U49" s="13">
        <v>288</v>
      </c>
      <c r="V49" s="14">
        <v>41586.270833333336</v>
      </c>
      <c r="W49" s="15">
        <v>41586.270833333336</v>
      </c>
      <c r="X49" s="11">
        <v>70</v>
      </c>
      <c r="Y49" s="11">
        <f t="shared" si="0"/>
        <v>69.63333384195964</v>
      </c>
      <c r="Z49" s="11">
        <f t="shared" si="1"/>
        <v>1.4624160507771899</v>
      </c>
      <c r="AA49">
        <f t="shared" si="2"/>
        <v>47.615269132852809</v>
      </c>
    </row>
    <row r="50" spans="1:27" x14ac:dyDescent="0.25">
      <c r="Z50" s="11"/>
    </row>
    <row r="51" spans="1:27" x14ac:dyDescent="0.25">
      <c r="Z51" s="11"/>
    </row>
  </sheetData>
  <conditionalFormatting sqref="B2:C49 F2:G49 J2:K49 N2:O49 R2:S49 V2:W49">
    <cfRule type="cellIs" dxfId="1" priority="4" stopIfTrue="1" operator="lessThan">
      <formula>-99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9"/>
  <sheetViews>
    <sheetView topLeftCell="AG2" workbookViewId="0">
      <selection activeCell="AK2" sqref="AK2:AM49"/>
    </sheetView>
  </sheetViews>
  <sheetFormatPr defaultRowHeight="15" x14ac:dyDescent="0.25"/>
  <cols>
    <col min="1" max="1" width="8.5703125" bestFit="1" customWidth="1"/>
    <col min="2" max="2" width="10.7109375" bestFit="1" customWidth="1"/>
    <col min="3" max="3" width="8.140625" bestFit="1" customWidth="1"/>
    <col min="4" max="4" width="8.7109375" bestFit="1" customWidth="1"/>
    <col min="5" max="5" width="5.42578125" bestFit="1" customWidth="1"/>
    <col min="6" max="6" width="8.7109375" bestFit="1" customWidth="1"/>
    <col min="7" max="7" width="8.5703125" bestFit="1" customWidth="1"/>
    <col min="8" max="8" width="10.7109375" bestFit="1" customWidth="1"/>
    <col min="9" max="9" width="8.140625" bestFit="1" customWidth="1"/>
    <col min="10" max="10" width="8.7109375" bestFit="1" customWidth="1"/>
    <col min="11" max="11" width="5.42578125" bestFit="1" customWidth="1"/>
    <col min="12" max="12" width="8.7109375" bestFit="1" customWidth="1"/>
    <col min="13" max="13" width="8.5703125" bestFit="1" customWidth="1"/>
    <col min="14" max="14" width="11.140625" bestFit="1" customWidth="1"/>
    <col min="15" max="15" width="8.140625" bestFit="1" customWidth="1"/>
    <col min="16" max="16" width="8.7109375" bestFit="1" customWidth="1"/>
    <col min="17" max="17" width="5.42578125" bestFit="1" customWidth="1"/>
    <col min="18" max="18" width="8.7109375" bestFit="1" customWidth="1"/>
    <col min="19" max="19" width="8.5703125" bestFit="1" customWidth="1"/>
    <col min="20" max="20" width="10.7109375" bestFit="1" customWidth="1"/>
    <col min="21" max="21" width="8.140625" bestFit="1" customWidth="1"/>
    <col min="22" max="22" width="8.7109375" bestFit="1" customWidth="1"/>
    <col min="23" max="23" width="5.42578125" bestFit="1" customWidth="1"/>
    <col min="24" max="24" width="8.7109375" bestFit="1" customWidth="1"/>
    <col min="25" max="25" width="8.5703125" bestFit="1" customWidth="1"/>
    <col min="26" max="26" width="11.28515625" bestFit="1" customWidth="1"/>
    <col min="27" max="27" width="8.140625" bestFit="1" customWidth="1"/>
    <col min="28" max="28" width="8.7109375" bestFit="1" customWidth="1"/>
    <col min="29" max="29" width="5.42578125" bestFit="1" customWidth="1"/>
    <col min="30" max="30" width="8.7109375" bestFit="1" customWidth="1"/>
    <col min="31" max="31" width="8.5703125" bestFit="1" customWidth="1"/>
    <col min="32" max="32" width="10.7109375" bestFit="1" customWidth="1"/>
    <col min="33" max="33" width="8.140625" bestFit="1" customWidth="1"/>
    <col min="34" max="34" width="8.7109375" bestFit="1" customWidth="1"/>
    <col min="35" max="35" width="5.42578125" bestFit="1" customWidth="1"/>
    <col min="36" max="36" width="8.7109375" bestFit="1" customWidth="1"/>
    <col min="37" max="37" width="8.85546875" bestFit="1" customWidth="1"/>
    <col min="38" max="38" width="9.28515625" bestFit="1" customWidth="1"/>
    <col min="39" max="39" width="8.85546875" bestFit="1" customWidth="1"/>
  </cols>
  <sheetData>
    <row r="1" spans="1:39" x14ac:dyDescent="0.25">
      <c r="A1" s="10" t="s">
        <v>116</v>
      </c>
      <c r="B1" s="10" t="s">
        <v>145</v>
      </c>
      <c r="C1" s="10" t="s">
        <v>117</v>
      </c>
      <c r="D1" s="10" t="s">
        <v>75</v>
      </c>
      <c r="E1" s="10" t="s">
        <v>45</v>
      </c>
      <c r="F1" s="10" t="s">
        <v>74</v>
      </c>
      <c r="G1" s="10" t="s">
        <v>116</v>
      </c>
      <c r="H1" s="10" t="s">
        <v>146</v>
      </c>
      <c r="I1" s="10" t="s">
        <v>117</v>
      </c>
      <c r="J1" s="10" t="s">
        <v>75</v>
      </c>
      <c r="K1" s="10" t="s">
        <v>45</v>
      </c>
      <c r="L1" s="10" t="s">
        <v>74</v>
      </c>
      <c r="M1" s="10" t="s">
        <v>116</v>
      </c>
      <c r="N1" s="10" t="s">
        <v>147</v>
      </c>
      <c r="O1" s="10" t="s">
        <v>117</v>
      </c>
      <c r="P1" s="10" t="s">
        <v>75</v>
      </c>
      <c r="Q1" s="10" t="s">
        <v>45</v>
      </c>
      <c r="R1" s="10" t="s">
        <v>74</v>
      </c>
      <c r="S1" s="10" t="s">
        <v>116</v>
      </c>
      <c r="T1" s="10" t="s">
        <v>148</v>
      </c>
      <c r="U1" s="10" t="s">
        <v>117</v>
      </c>
      <c r="V1" s="10" t="s">
        <v>75</v>
      </c>
      <c r="W1" s="10" t="s">
        <v>45</v>
      </c>
      <c r="X1" s="10" t="s">
        <v>74</v>
      </c>
      <c r="Y1" s="10" t="s">
        <v>116</v>
      </c>
      <c r="Z1" s="10" t="s">
        <v>149</v>
      </c>
      <c r="AA1" s="10" t="s">
        <v>117</v>
      </c>
      <c r="AB1" s="10" t="s">
        <v>75</v>
      </c>
      <c r="AC1" s="10" t="s">
        <v>45</v>
      </c>
      <c r="AD1" s="10" t="s">
        <v>74</v>
      </c>
      <c r="AE1" s="10" t="s">
        <v>116</v>
      </c>
      <c r="AF1" s="10" t="s">
        <v>150</v>
      </c>
      <c r="AG1" s="10" t="s">
        <v>117</v>
      </c>
      <c r="AH1" s="10" t="s">
        <v>75</v>
      </c>
      <c r="AI1" s="10" t="s">
        <v>45</v>
      </c>
      <c r="AJ1" s="10" t="s">
        <v>74</v>
      </c>
      <c r="AK1" s="10" t="s">
        <v>151</v>
      </c>
      <c r="AL1" s="10" t="s">
        <v>152</v>
      </c>
      <c r="AM1" s="10" t="s">
        <v>153</v>
      </c>
    </row>
    <row r="2" spans="1:39" x14ac:dyDescent="0.25">
      <c r="A2" s="13">
        <v>1</v>
      </c>
      <c r="B2" s="14">
        <v>41580.291666666664</v>
      </c>
      <c r="C2" s="15">
        <v>41580.291666666664</v>
      </c>
      <c r="D2" s="11">
        <v>61.600002288818359</v>
      </c>
      <c r="E2" s="11">
        <v>67.131980895996094</v>
      </c>
      <c r="F2" s="11">
        <v>69.400001525878906</v>
      </c>
      <c r="G2" s="13">
        <v>49</v>
      </c>
      <c r="H2" s="14">
        <v>41581.291666666664</v>
      </c>
      <c r="I2" s="15">
        <v>41581.291666666664</v>
      </c>
      <c r="J2" s="11">
        <v>54.5</v>
      </c>
      <c r="K2" s="11">
        <v>62.621768951416016</v>
      </c>
      <c r="L2" s="11">
        <v>66.5</v>
      </c>
      <c r="M2" s="13">
        <v>97</v>
      </c>
      <c r="N2" s="14">
        <v>41582.291666666664</v>
      </c>
      <c r="O2" s="15">
        <v>41582.291666666664</v>
      </c>
      <c r="P2" s="11">
        <v>64.800003051757812</v>
      </c>
      <c r="Q2" s="11">
        <v>68.243301391601563</v>
      </c>
      <c r="R2" s="11">
        <v>69.5</v>
      </c>
      <c r="S2" s="13">
        <v>145</v>
      </c>
      <c r="T2" s="14">
        <v>41583.291666666664</v>
      </c>
      <c r="U2" s="15">
        <v>41583.291666666664</v>
      </c>
      <c r="V2" s="11">
        <v>64.300003051757812</v>
      </c>
      <c r="W2" s="11">
        <v>69.287384033203125</v>
      </c>
      <c r="X2" s="11">
        <v>69.800003051757812</v>
      </c>
      <c r="Y2" s="13">
        <v>193</v>
      </c>
      <c r="Z2" s="14">
        <v>41584.291666666664</v>
      </c>
      <c r="AA2" s="15">
        <v>41584.291666666664</v>
      </c>
      <c r="AB2" s="11">
        <v>64.400001525878906</v>
      </c>
      <c r="AC2" s="11">
        <v>67.980300903320312</v>
      </c>
      <c r="AD2" s="11">
        <v>69.5</v>
      </c>
      <c r="AE2" s="13">
        <v>241</v>
      </c>
      <c r="AF2" s="14">
        <v>41585.291666666664</v>
      </c>
      <c r="AG2" s="15">
        <v>41585.291666666664</v>
      </c>
      <c r="AH2" s="11">
        <v>64.800003051757812</v>
      </c>
      <c r="AI2" s="11">
        <v>70.509712219238281</v>
      </c>
      <c r="AJ2" s="11">
        <v>70.599998474121094</v>
      </c>
      <c r="AK2" s="11">
        <f>AVERAGE(D2,J2,P2,V2,AB2,AH2)</f>
        <v>62.400002161661781</v>
      </c>
      <c r="AL2" s="11">
        <f t="shared" ref="AL2:AM17" si="0">AVERAGE(E2,K2,Q2,W2,AC2,AI2)</f>
        <v>67.62907473246257</v>
      </c>
      <c r="AM2" s="11">
        <f t="shared" si="0"/>
        <v>69.216667175292969</v>
      </c>
    </row>
    <row r="3" spans="1:39" x14ac:dyDescent="0.25">
      <c r="A3" s="13">
        <v>2</v>
      </c>
      <c r="B3" s="14">
        <v>41580.3125</v>
      </c>
      <c r="C3" s="15">
        <v>41580.3125</v>
      </c>
      <c r="D3" s="11">
        <v>60.600002288818359</v>
      </c>
      <c r="E3" s="11">
        <v>66.938911437988281</v>
      </c>
      <c r="F3" s="11">
        <v>69.400001525878906</v>
      </c>
      <c r="G3" s="13">
        <v>50</v>
      </c>
      <c r="H3" s="14">
        <v>41581.3125</v>
      </c>
      <c r="I3" s="15">
        <v>41581.3125</v>
      </c>
      <c r="J3" s="11">
        <v>55.200000762939453</v>
      </c>
      <c r="K3" s="11">
        <v>62.983009338378906</v>
      </c>
      <c r="L3" s="11">
        <v>66.400001525878906</v>
      </c>
      <c r="M3" s="13">
        <v>98</v>
      </c>
      <c r="N3" s="14">
        <v>41582.3125</v>
      </c>
      <c r="O3" s="15">
        <v>41582.3125</v>
      </c>
      <c r="P3" s="11">
        <v>64.5</v>
      </c>
      <c r="Q3" s="11">
        <v>68.986946105957031</v>
      </c>
      <c r="R3" s="11">
        <v>70.5</v>
      </c>
      <c r="S3" s="13">
        <v>146</v>
      </c>
      <c r="T3" s="14">
        <v>41583.3125</v>
      </c>
      <c r="U3" s="15">
        <v>41583.3125</v>
      </c>
      <c r="V3" s="11">
        <v>62.400001525878906</v>
      </c>
      <c r="W3" s="11">
        <v>67.03424072265625</v>
      </c>
      <c r="X3" s="11">
        <v>68.400001525878906</v>
      </c>
      <c r="Y3" s="13">
        <v>194</v>
      </c>
      <c r="Z3" s="14">
        <v>41584.3125</v>
      </c>
      <c r="AA3" s="15">
        <v>41584.3125</v>
      </c>
      <c r="AB3" s="11">
        <v>62.900001525878906</v>
      </c>
      <c r="AC3" s="11">
        <v>69.130584716796875</v>
      </c>
      <c r="AD3" s="11">
        <v>70.300003051757813</v>
      </c>
      <c r="AE3" s="13">
        <v>242</v>
      </c>
      <c r="AF3" s="14">
        <v>41585.3125</v>
      </c>
      <c r="AG3" s="15">
        <v>41585.3125</v>
      </c>
      <c r="AH3" s="11">
        <v>64.800003051757812</v>
      </c>
      <c r="AI3" s="11">
        <v>69.101913452148437</v>
      </c>
      <c r="AJ3" s="11">
        <v>70.700004577636719</v>
      </c>
      <c r="AK3" s="11">
        <f t="shared" ref="AK3:AM49" si="1">AVERAGE(D3,J3,P3,V3,AB3,AH3)</f>
        <v>61.733334859212242</v>
      </c>
      <c r="AL3" s="11">
        <f t="shared" si="0"/>
        <v>67.362600962320968</v>
      </c>
      <c r="AM3" s="11">
        <f t="shared" si="0"/>
        <v>69.283335367838546</v>
      </c>
    </row>
    <row r="4" spans="1:39" x14ac:dyDescent="0.25">
      <c r="A4" s="13">
        <v>3</v>
      </c>
      <c r="B4" s="14">
        <v>41580.333333333336</v>
      </c>
      <c r="C4" s="15">
        <v>41580.333333333336</v>
      </c>
      <c r="D4" s="11">
        <v>59.900001525878906</v>
      </c>
      <c r="E4" s="11">
        <v>66.390945434570313</v>
      </c>
      <c r="F4" s="11">
        <v>69.099998474121094</v>
      </c>
      <c r="G4" s="13">
        <v>51</v>
      </c>
      <c r="H4" s="14">
        <v>41581.333333333336</v>
      </c>
      <c r="I4" s="15">
        <v>41581.333333333336</v>
      </c>
      <c r="J4" s="11">
        <v>55.400001525878906</v>
      </c>
      <c r="K4" s="11">
        <v>62.643867492675781</v>
      </c>
      <c r="L4" s="11">
        <v>66.400001525878906</v>
      </c>
      <c r="M4" s="13">
        <v>99</v>
      </c>
      <c r="N4" s="14">
        <v>41582.333333333336</v>
      </c>
      <c r="O4" s="15">
        <v>41582.333333333336</v>
      </c>
      <c r="P4" s="11">
        <v>63.5</v>
      </c>
      <c r="Q4" s="11">
        <v>67.854698181152344</v>
      </c>
      <c r="R4" s="11">
        <v>69.800003051757812</v>
      </c>
      <c r="S4" s="13">
        <v>147</v>
      </c>
      <c r="T4" s="14">
        <v>41583.333333333336</v>
      </c>
      <c r="U4" s="15">
        <v>41583.333333333336</v>
      </c>
      <c r="V4" s="11">
        <v>61.700000762939453</v>
      </c>
      <c r="W4" s="11">
        <v>67.23223876953125</v>
      </c>
      <c r="X4" s="11">
        <v>68.800003051757812</v>
      </c>
      <c r="Y4" s="13">
        <v>195</v>
      </c>
      <c r="Z4" s="14">
        <v>41584.333333333336</v>
      </c>
      <c r="AA4" s="15">
        <v>41584.333333333336</v>
      </c>
      <c r="AB4" s="11">
        <v>63.700000762939453</v>
      </c>
      <c r="AC4" s="11">
        <v>67.998123168945313</v>
      </c>
      <c r="AD4" s="11">
        <v>69.900001525878906</v>
      </c>
      <c r="AE4" s="13">
        <v>243</v>
      </c>
      <c r="AF4" s="14">
        <v>41585.333333333336</v>
      </c>
      <c r="AG4" s="15">
        <v>41585.333333333336</v>
      </c>
      <c r="AH4" s="11">
        <v>63.900001525878906</v>
      </c>
      <c r="AI4" s="11">
        <v>67.974464416503906</v>
      </c>
      <c r="AJ4" s="11">
        <v>69.900001525878906</v>
      </c>
      <c r="AK4" s="11">
        <f t="shared" si="1"/>
        <v>61.350001017252602</v>
      </c>
      <c r="AL4" s="11">
        <f t="shared" si="0"/>
        <v>66.682389577229813</v>
      </c>
      <c r="AM4" s="11">
        <f t="shared" si="0"/>
        <v>68.983334859212235</v>
      </c>
    </row>
    <row r="5" spans="1:39" x14ac:dyDescent="0.25">
      <c r="A5" s="13">
        <v>4</v>
      </c>
      <c r="B5" s="14">
        <v>41580.354166666664</v>
      </c>
      <c r="C5" s="15">
        <v>41580.354166666664</v>
      </c>
      <c r="D5" s="11">
        <v>70.099998474121094</v>
      </c>
      <c r="E5" s="11">
        <v>72.381011962890625</v>
      </c>
      <c r="F5" s="11">
        <v>73.800003051757812</v>
      </c>
      <c r="G5" s="13">
        <v>52</v>
      </c>
      <c r="H5" s="14">
        <v>41581.354166666664</v>
      </c>
      <c r="I5" s="15">
        <v>41581.354166666664</v>
      </c>
      <c r="J5" s="11">
        <v>57.100002288818359</v>
      </c>
      <c r="K5" s="11">
        <v>65.200553894042969</v>
      </c>
      <c r="L5" s="11">
        <v>67.400001525878906</v>
      </c>
      <c r="M5" s="13">
        <v>100</v>
      </c>
      <c r="N5" s="14">
        <v>41582.354166666664</v>
      </c>
      <c r="O5" s="15">
        <v>41582.354166666664</v>
      </c>
      <c r="P5" s="11">
        <v>63.100002288818359</v>
      </c>
      <c r="Q5" s="11">
        <v>68.101455688476562</v>
      </c>
      <c r="R5" s="11">
        <v>69.599998474121094</v>
      </c>
      <c r="S5" s="13">
        <v>148</v>
      </c>
      <c r="T5" s="14">
        <v>41583.354166666664</v>
      </c>
      <c r="U5" s="15">
        <v>41583.354166666664</v>
      </c>
      <c r="V5" s="11">
        <v>62.299999237060547</v>
      </c>
      <c r="W5" s="11">
        <v>68.144813537597656</v>
      </c>
      <c r="X5" s="11">
        <v>69.700004577636719</v>
      </c>
      <c r="Y5" s="13">
        <v>196</v>
      </c>
      <c r="Z5" s="14">
        <v>41584.354166666664</v>
      </c>
      <c r="AA5" s="15">
        <v>41584.354166666664</v>
      </c>
      <c r="AB5" s="11">
        <v>62.799999237060547</v>
      </c>
      <c r="AC5" s="11">
        <v>67.749923706054687</v>
      </c>
      <c r="AD5" s="11">
        <v>69.900001525878906</v>
      </c>
      <c r="AE5" s="13">
        <v>244</v>
      </c>
      <c r="AF5" s="14">
        <v>41585.354166666664</v>
      </c>
      <c r="AG5" s="15">
        <v>41585.354166666664</v>
      </c>
      <c r="AH5" s="11">
        <v>62.799999237060547</v>
      </c>
      <c r="AI5" s="11">
        <v>67.397514343261719</v>
      </c>
      <c r="AJ5" s="11">
        <v>69.5</v>
      </c>
      <c r="AK5" s="11">
        <f t="shared" si="1"/>
        <v>63.033333460489906</v>
      </c>
      <c r="AL5" s="11">
        <f t="shared" si="0"/>
        <v>68.162545522054032</v>
      </c>
      <c r="AM5" s="11">
        <f t="shared" si="0"/>
        <v>69.983334859212235</v>
      </c>
    </row>
    <row r="6" spans="1:39" x14ac:dyDescent="0.25">
      <c r="A6" s="13">
        <v>5</v>
      </c>
      <c r="B6" s="14">
        <v>41580.375</v>
      </c>
      <c r="C6" s="15">
        <v>41580.375</v>
      </c>
      <c r="D6" s="11">
        <v>70.400001525878906</v>
      </c>
      <c r="E6" s="11">
        <v>72.160003662109375</v>
      </c>
      <c r="F6" s="11">
        <v>73.300003051757812</v>
      </c>
      <c r="G6" s="13">
        <v>53</v>
      </c>
      <c r="H6" s="14">
        <v>41581.375</v>
      </c>
      <c r="I6" s="15">
        <v>41581.375</v>
      </c>
      <c r="J6" s="11">
        <v>57.100002288818359</v>
      </c>
      <c r="K6" s="11">
        <v>64.157745361328125</v>
      </c>
      <c r="L6" s="11">
        <v>67.599998474121094</v>
      </c>
      <c r="M6" s="13">
        <v>101</v>
      </c>
      <c r="N6" s="14">
        <v>41582.375</v>
      </c>
      <c r="O6" s="15">
        <v>41582.375</v>
      </c>
      <c r="P6" s="11">
        <v>65.200004577636719</v>
      </c>
      <c r="Q6" s="11">
        <v>68.45513916015625</v>
      </c>
      <c r="R6" s="11">
        <v>70.200004577636719</v>
      </c>
      <c r="S6" s="13">
        <v>149</v>
      </c>
      <c r="T6" s="14">
        <v>41583.375</v>
      </c>
      <c r="U6" s="15">
        <v>41583.375</v>
      </c>
      <c r="V6" s="11">
        <v>61.400001525878906</v>
      </c>
      <c r="W6" s="11">
        <v>66.351249694824219</v>
      </c>
      <c r="X6" s="11">
        <v>68.700004577636719</v>
      </c>
      <c r="Y6" s="13">
        <v>197</v>
      </c>
      <c r="Z6" s="14">
        <v>41584.375</v>
      </c>
      <c r="AA6" s="15">
        <v>41584.375</v>
      </c>
      <c r="AB6" s="11">
        <v>61.700000762939453</v>
      </c>
      <c r="AC6" s="11">
        <v>68.121147155761719</v>
      </c>
      <c r="AD6" s="11">
        <v>69.300003051757812</v>
      </c>
      <c r="AE6" s="13">
        <v>245</v>
      </c>
      <c r="AF6" s="14">
        <v>41585.375</v>
      </c>
      <c r="AG6" s="15">
        <v>41585.375</v>
      </c>
      <c r="AH6" s="11">
        <v>61.700000762939453</v>
      </c>
      <c r="AI6" s="11">
        <v>67.190704345703125</v>
      </c>
      <c r="AJ6" s="11">
        <v>69.200004577636719</v>
      </c>
      <c r="AK6" s="11">
        <f t="shared" si="1"/>
        <v>62.916668574015297</v>
      </c>
      <c r="AL6" s="11">
        <f t="shared" si="0"/>
        <v>67.739331563313797</v>
      </c>
      <c r="AM6" s="11">
        <f t="shared" si="0"/>
        <v>69.716669718424484</v>
      </c>
    </row>
    <row r="7" spans="1:39" x14ac:dyDescent="0.25">
      <c r="A7" s="13">
        <v>6</v>
      </c>
      <c r="B7" s="14">
        <v>41580.395833333336</v>
      </c>
      <c r="C7" s="15">
        <v>41580.395833333336</v>
      </c>
      <c r="D7" s="11">
        <v>69.900001525878906</v>
      </c>
      <c r="E7" s="11">
        <v>72.123123168945313</v>
      </c>
      <c r="F7" s="11">
        <v>73.5</v>
      </c>
      <c r="G7" s="13">
        <v>54</v>
      </c>
      <c r="H7" s="14">
        <v>41581.395833333336</v>
      </c>
      <c r="I7" s="15">
        <v>41581.395833333336</v>
      </c>
      <c r="J7" s="11">
        <v>58</v>
      </c>
      <c r="K7" s="11">
        <v>64.869644165039063</v>
      </c>
      <c r="L7" s="11">
        <v>67.700004577636719</v>
      </c>
      <c r="M7" s="13">
        <v>102</v>
      </c>
      <c r="N7" s="14">
        <v>41582.395833333336</v>
      </c>
      <c r="O7" s="15">
        <v>41582.395833333336</v>
      </c>
      <c r="P7" s="11">
        <v>63.700000762939453</v>
      </c>
      <c r="Q7" s="11">
        <v>68.2457275390625</v>
      </c>
      <c r="R7" s="11">
        <v>70.300003051757813</v>
      </c>
      <c r="S7" s="13">
        <v>150</v>
      </c>
      <c r="T7" s="14">
        <v>41583.395833333336</v>
      </c>
      <c r="U7" s="15">
        <v>41583.395833333336</v>
      </c>
      <c r="V7" s="11">
        <v>61.799999237060547</v>
      </c>
      <c r="W7" s="11">
        <v>66.909584045410156</v>
      </c>
      <c r="X7" s="11">
        <v>68.700004577636719</v>
      </c>
      <c r="Y7" s="13">
        <v>198</v>
      </c>
      <c r="Z7" s="14">
        <v>41584.395833333336</v>
      </c>
      <c r="AA7" s="15">
        <v>41584.395833333336</v>
      </c>
      <c r="AB7" s="11">
        <v>61.5</v>
      </c>
      <c r="AC7" s="11">
        <v>66.630706787109375</v>
      </c>
      <c r="AD7" s="11">
        <v>68.800003051757812</v>
      </c>
      <c r="AE7" s="13">
        <v>246</v>
      </c>
      <c r="AF7" s="14">
        <v>41585.395833333336</v>
      </c>
      <c r="AG7" s="15">
        <v>41585.395833333336</v>
      </c>
      <c r="AH7" s="11">
        <v>62.900001525878906</v>
      </c>
      <c r="AI7" s="11">
        <v>67.906600952148438</v>
      </c>
      <c r="AJ7" s="11">
        <v>70.800003051757813</v>
      </c>
      <c r="AK7" s="11">
        <f t="shared" si="1"/>
        <v>62.966667175292969</v>
      </c>
      <c r="AL7" s="11">
        <f t="shared" si="0"/>
        <v>67.780897776285812</v>
      </c>
      <c r="AM7" s="11">
        <f t="shared" si="0"/>
        <v>69.966669718424484</v>
      </c>
    </row>
    <row r="8" spans="1:39" x14ac:dyDescent="0.25">
      <c r="A8" s="13">
        <v>7</v>
      </c>
      <c r="B8" s="14">
        <v>41580.416666666664</v>
      </c>
      <c r="C8" s="15">
        <v>41580.416666666664</v>
      </c>
      <c r="D8" s="11">
        <v>71</v>
      </c>
      <c r="E8" s="11">
        <v>72.47216796875</v>
      </c>
      <c r="F8" s="11">
        <v>73.599998474121094</v>
      </c>
      <c r="G8" s="13">
        <v>55</v>
      </c>
      <c r="H8" s="14">
        <v>41581.416666666664</v>
      </c>
      <c r="I8" s="15">
        <v>41581.416666666664</v>
      </c>
      <c r="J8" s="11">
        <v>58.799999237060547</v>
      </c>
      <c r="K8" s="11">
        <v>64.470802307128906</v>
      </c>
      <c r="L8" s="11">
        <v>67.599998474121094</v>
      </c>
      <c r="M8" s="13">
        <v>103</v>
      </c>
      <c r="N8" s="14">
        <v>41582.416666666664</v>
      </c>
      <c r="O8" s="15">
        <v>41582.416666666664</v>
      </c>
      <c r="P8" s="11">
        <v>62.5</v>
      </c>
      <c r="Q8" s="11">
        <v>67.193588256835938</v>
      </c>
      <c r="R8" s="11">
        <v>69.200004577636719</v>
      </c>
      <c r="S8" s="13">
        <v>151</v>
      </c>
      <c r="T8" s="14">
        <v>41583.416666666664</v>
      </c>
      <c r="U8" s="15">
        <v>41583.416666666664</v>
      </c>
      <c r="V8" s="11">
        <v>61.900001525878906</v>
      </c>
      <c r="W8" s="11">
        <v>66.795852661132812</v>
      </c>
      <c r="X8" s="11">
        <v>68.900001525878906</v>
      </c>
      <c r="Y8" s="13">
        <v>199</v>
      </c>
      <c r="Z8" s="14">
        <v>41584.416666666664</v>
      </c>
      <c r="AA8" s="15">
        <v>41584.416666666664</v>
      </c>
      <c r="AB8" s="11">
        <v>61.5</v>
      </c>
      <c r="AC8" s="11">
        <v>66.208686828613281</v>
      </c>
      <c r="AD8" s="11">
        <v>68.400001525878906</v>
      </c>
      <c r="AE8" s="13">
        <v>247</v>
      </c>
      <c r="AF8" s="14">
        <v>41585.416666666664</v>
      </c>
      <c r="AG8" s="15">
        <v>41585.416666666664</v>
      </c>
      <c r="AH8" s="11">
        <v>62.299999237060547</v>
      </c>
      <c r="AI8" s="11">
        <v>67.148094177246094</v>
      </c>
      <c r="AJ8" s="11">
        <v>69.300003051757812</v>
      </c>
      <c r="AK8" s="11">
        <f t="shared" si="1"/>
        <v>63</v>
      </c>
      <c r="AL8" s="11">
        <f t="shared" si="0"/>
        <v>67.3815320332845</v>
      </c>
      <c r="AM8" s="11">
        <f t="shared" si="0"/>
        <v>69.50000127156575</v>
      </c>
    </row>
    <row r="9" spans="1:39" x14ac:dyDescent="0.25">
      <c r="A9" s="13">
        <v>8</v>
      </c>
      <c r="B9" s="14">
        <v>41580.4375</v>
      </c>
      <c r="C9" s="15">
        <v>41580.4375</v>
      </c>
      <c r="D9" s="11">
        <v>71.800003051757813</v>
      </c>
      <c r="E9" s="11">
        <v>73.365898132324219</v>
      </c>
      <c r="F9" s="11">
        <v>74.400001525878906</v>
      </c>
      <c r="G9" s="13">
        <v>56</v>
      </c>
      <c r="H9" s="14">
        <v>41581.4375</v>
      </c>
      <c r="I9" s="15">
        <v>41581.4375</v>
      </c>
      <c r="J9" s="11">
        <v>59.799999237060547</v>
      </c>
      <c r="K9" s="11">
        <v>65.35040283203125</v>
      </c>
      <c r="L9" s="11">
        <v>68.300003051757813</v>
      </c>
      <c r="M9" s="13">
        <v>104</v>
      </c>
      <c r="N9" s="14">
        <v>41582.4375</v>
      </c>
      <c r="O9" s="15">
        <v>41582.4375</v>
      </c>
      <c r="P9" s="11">
        <v>62.400001525878906</v>
      </c>
      <c r="Q9" s="11">
        <v>66.870407104492187</v>
      </c>
      <c r="R9" s="11">
        <v>69.099998474121094</v>
      </c>
      <c r="S9" s="13">
        <v>152</v>
      </c>
      <c r="T9" s="14">
        <v>41583.4375</v>
      </c>
      <c r="U9" s="15">
        <v>41583.4375</v>
      </c>
      <c r="V9" s="11">
        <v>64.5</v>
      </c>
      <c r="W9" s="11">
        <v>69.444061279296875</v>
      </c>
      <c r="X9" s="11">
        <v>71.200004577636719</v>
      </c>
      <c r="Y9" s="13">
        <v>200</v>
      </c>
      <c r="Z9" s="14">
        <v>41584.4375</v>
      </c>
      <c r="AA9" s="15">
        <v>41584.4375</v>
      </c>
      <c r="AB9" s="11">
        <v>60.799999237060547</v>
      </c>
      <c r="AC9" s="11">
        <v>66.886161804199219</v>
      </c>
      <c r="AD9" s="11">
        <v>68.900001525878906</v>
      </c>
      <c r="AE9" s="13">
        <v>248</v>
      </c>
      <c r="AF9" s="14">
        <v>41585.4375</v>
      </c>
      <c r="AG9" s="15">
        <v>41585.4375</v>
      </c>
      <c r="AH9" s="11">
        <v>63.299999237060547</v>
      </c>
      <c r="AI9" s="11">
        <v>67.737937927246094</v>
      </c>
      <c r="AJ9" s="11">
        <v>69.800003051757812</v>
      </c>
      <c r="AK9" s="11">
        <f t="shared" si="1"/>
        <v>63.766667048136391</v>
      </c>
      <c r="AL9" s="11">
        <f t="shared" si="0"/>
        <v>68.275811513264969</v>
      </c>
      <c r="AM9" s="11">
        <f t="shared" si="0"/>
        <v>70.283335367838546</v>
      </c>
    </row>
    <row r="10" spans="1:39" x14ac:dyDescent="0.25">
      <c r="A10" s="13">
        <v>9</v>
      </c>
      <c r="B10" s="14">
        <v>41580.458333333336</v>
      </c>
      <c r="C10" s="15">
        <v>41580.458333333336</v>
      </c>
      <c r="D10" s="11">
        <v>64</v>
      </c>
      <c r="E10" s="11">
        <v>69.1728515625</v>
      </c>
      <c r="F10" s="11">
        <v>72.800003051757812</v>
      </c>
      <c r="G10" s="13">
        <v>57</v>
      </c>
      <c r="H10" s="14">
        <v>41581.458333333336</v>
      </c>
      <c r="I10" s="15">
        <v>41581.458333333336</v>
      </c>
      <c r="J10" s="11">
        <v>59.400001525878906</v>
      </c>
      <c r="K10" s="11">
        <v>64.866523742675781</v>
      </c>
      <c r="L10" s="11">
        <v>67.800003051757813</v>
      </c>
      <c r="M10" s="13">
        <v>105</v>
      </c>
      <c r="N10" s="14">
        <v>41582.458333333336</v>
      </c>
      <c r="O10" s="15">
        <v>41582.458333333336</v>
      </c>
      <c r="P10" s="11">
        <v>62.299999237060547</v>
      </c>
      <c r="Q10" s="11">
        <v>68.1068115234375</v>
      </c>
      <c r="R10" s="11">
        <v>70.300003051757813</v>
      </c>
      <c r="S10" s="13">
        <v>153</v>
      </c>
      <c r="T10" s="14">
        <v>41583.458333333336</v>
      </c>
      <c r="U10" s="15">
        <v>41583.458333333336</v>
      </c>
      <c r="V10" s="11">
        <v>62.600002288818359</v>
      </c>
      <c r="W10" s="11">
        <v>68.277084350585937</v>
      </c>
      <c r="X10" s="11">
        <v>70.599998474121094</v>
      </c>
      <c r="Y10" s="13">
        <v>201</v>
      </c>
      <c r="Z10" s="14">
        <v>41584.458333333336</v>
      </c>
      <c r="AA10" s="15">
        <v>41584.458333333336</v>
      </c>
      <c r="AB10" s="11">
        <v>62</v>
      </c>
      <c r="AC10" s="11">
        <v>67.705245971679688</v>
      </c>
      <c r="AD10" s="11">
        <v>69.5</v>
      </c>
      <c r="AE10" s="13">
        <v>249</v>
      </c>
      <c r="AF10" s="14">
        <v>41585.458333333336</v>
      </c>
      <c r="AG10" s="15">
        <v>41585.458333333336</v>
      </c>
      <c r="AH10" s="11">
        <v>65</v>
      </c>
      <c r="AI10" s="11">
        <v>68.756698608398437</v>
      </c>
      <c r="AJ10" s="11">
        <v>71</v>
      </c>
      <c r="AK10" s="11">
        <f t="shared" si="1"/>
        <v>62.550000508626304</v>
      </c>
      <c r="AL10" s="11">
        <f t="shared" si="0"/>
        <v>67.814202626546219</v>
      </c>
      <c r="AM10" s="11">
        <f t="shared" si="0"/>
        <v>70.333334604899093</v>
      </c>
    </row>
    <row r="11" spans="1:39" x14ac:dyDescent="0.25">
      <c r="A11" s="13">
        <v>10</v>
      </c>
      <c r="B11" s="14">
        <v>41580.479166666664</v>
      </c>
      <c r="C11" s="15">
        <v>41580.479166666664</v>
      </c>
      <c r="D11" s="11">
        <v>64.400001525878906</v>
      </c>
      <c r="E11" s="11">
        <v>68.607597351074219</v>
      </c>
      <c r="F11" s="11">
        <v>70.800003051757813</v>
      </c>
      <c r="G11" s="13">
        <v>58</v>
      </c>
      <c r="H11" s="14">
        <v>41581.479166666664</v>
      </c>
      <c r="I11" s="15">
        <v>41581.479166666664</v>
      </c>
      <c r="J11" s="11">
        <v>60.5</v>
      </c>
      <c r="K11" s="11">
        <v>66.716812133789063</v>
      </c>
      <c r="L11" s="11">
        <v>69.599998474121094</v>
      </c>
      <c r="M11" s="13">
        <v>106</v>
      </c>
      <c r="N11" s="14">
        <v>41582.479166666664</v>
      </c>
      <c r="O11" s="15">
        <v>41582.479166666664</v>
      </c>
      <c r="P11" s="11">
        <v>62.5</v>
      </c>
      <c r="Q11" s="11">
        <v>66.911613464355469</v>
      </c>
      <c r="R11" s="11">
        <v>69</v>
      </c>
      <c r="S11" s="13">
        <v>154</v>
      </c>
      <c r="T11" s="14">
        <v>41583.479166666664</v>
      </c>
      <c r="U11" s="15">
        <v>41583.479166666664</v>
      </c>
      <c r="V11" s="11">
        <v>62.100002288818359</v>
      </c>
      <c r="W11" s="11">
        <v>70.169036865234375</v>
      </c>
      <c r="X11" s="11">
        <v>72</v>
      </c>
      <c r="Y11" s="13">
        <v>202</v>
      </c>
      <c r="Z11" s="14">
        <v>41584.479166666664</v>
      </c>
      <c r="AA11" s="15">
        <v>41584.479166666664</v>
      </c>
      <c r="AB11" s="11">
        <v>61.600002288818359</v>
      </c>
      <c r="AC11" s="11">
        <v>67.199005126953125</v>
      </c>
      <c r="AD11" s="11">
        <v>69.400001525878906</v>
      </c>
      <c r="AE11" s="13">
        <v>250</v>
      </c>
      <c r="AF11" s="14">
        <v>41585.479166666664</v>
      </c>
      <c r="AG11" s="15">
        <v>41585.479166666664</v>
      </c>
      <c r="AH11" s="11">
        <v>61.799999237060547</v>
      </c>
      <c r="AI11" s="11">
        <v>67.273231506347656</v>
      </c>
      <c r="AJ11" s="11">
        <v>68.900001525878906</v>
      </c>
      <c r="AK11" s="11">
        <f t="shared" si="1"/>
        <v>62.150000890096031</v>
      </c>
      <c r="AL11" s="11">
        <f t="shared" si="0"/>
        <v>67.812882741292313</v>
      </c>
      <c r="AM11" s="11">
        <f t="shared" si="0"/>
        <v>69.950000762939453</v>
      </c>
    </row>
    <row r="12" spans="1:39" x14ac:dyDescent="0.25">
      <c r="A12" s="13">
        <v>11</v>
      </c>
      <c r="B12" s="14">
        <v>41580.5</v>
      </c>
      <c r="C12" s="15">
        <v>41580.5</v>
      </c>
      <c r="D12" s="11">
        <v>69</v>
      </c>
      <c r="E12" s="11">
        <v>72.179023742675781</v>
      </c>
      <c r="F12" s="11">
        <v>74.300003051757813</v>
      </c>
      <c r="G12" s="13">
        <v>59</v>
      </c>
      <c r="H12" s="14">
        <v>41581.5</v>
      </c>
      <c r="I12" s="15">
        <v>41581.5</v>
      </c>
      <c r="J12" s="11">
        <v>59.900001525878906</v>
      </c>
      <c r="K12" s="11">
        <v>65.503799438476562</v>
      </c>
      <c r="L12" s="11">
        <v>68</v>
      </c>
      <c r="M12" s="13">
        <v>107</v>
      </c>
      <c r="N12" s="14">
        <v>41582.5</v>
      </c>
      <c r="O12" s="15">
        <v>41582.5</v>
      </c>
      <c r="P12" s="11">
        <v>62.400001525878906</v>
      </c>
      <c r="Q12" s="11">
        <v>67.576339721679688</v>
      </c>
      <c r="R12" s="11">
        <v>68.900001525878906</v>
      </c>
      <c r="S12" s="13">
        <v>155</v>
      </c>
      <c r="T12" s="14">
        <v>41583.5</v>
      </c>
      <c r="U12" s="15">
        <v>41583.5</v>
      </c>
      <c r="V12" s="11">
        <v>63.100002288818359</v>
      </c>
      <c r="W12" s="11">
        <v>69.734260559082031</v>
      </c>
      <c r="X12" s="11">
        <v>69.400001525878906</v>
      </c>
      <c r="Y12" s="13">
        <v>203</v>
      </c>
      <c r="Z12" s="14">
        <v>41584.5</v>
      </c>
      <c r="AA12" s="15">
        <v>41584.5</v>
      </c>
      <c r="AB12" s="11">
        <v>62.299999237060547</v>
      </c>
      <c r="AC12" s="11">
        <v>66.762008666992188</v>
      </c>
      <c r="AD12" s="11">
        <v>68.700004577636719</v>
      </c>
      <c r="AE12" s="13">
        <v>251</v>
      </c>
      <c r="AF12" s="14">
        <v>41585.5</v>
      </c>
      <c r="AG12" s="15">
        <v>41585.5</v>
      </c>
      <c r="AH12" s="11">
        <v>61.700000762939453</v>
      </c>
      <c r="AI12" s="11">
        <v>67.295867919921875</v>
      </c>
      <c r="AJ12" s="11">
        <v>68.900001525878906</v>
      </c>
      <c r="AK12" s="11">
        <f t="shared" si="1"/>
        <v>63.066667556762695</v>
      </c>
      <c r="AL12" s="11">
        <f t="shared" si="0"/>
        <v>68.175216674804688</v>
      </c>
      <c r="AM12" s="11">
        <f t="shared" si="0"/>
        <v>69.700002034505204</v>
      </c>
    </row>
    <row r="13" spans="1:39" x14ac:dyDescent="0.25">
      <c r="A13" s="13">
        <v>12</v>
      </c>
      <c r="B13" s="14">
        <v>41580.520833333336</v>
      </c>
      <c r="C13" s="15">
        <v>41580.520833333336</v>
      </c>
      <c r="D13" s="11">
        <v>66.200004577636719</v>
      </c>
      <c r="E13" s="11">
        <v>69.637809753417969</v>
      </c>
      <c r="F13" s="11">
        <v>71.5</v>
      </c>
      <c r="G13" s="13">
        <v>60</v>
      </c>
      <c r="H13" s="14">
        <v>41581.520833333336</v>
      </c>
      <c r="I13" s="15">
        <v>41581.520833333336</v>
      </c>
      <c r="J13" s="11">
        <v>60.799999237060547</v>
      </c>
      <c r="K13" s="11">
        <v>65.900810241699219</v>
      </c>
      <c r="L13" s="11">
        <v>68.5</v>
      </c>
      <c r="M13" s="13">
        <v>108</v>
      </c>
      <c r="N13" s="14">
        <v>41582.520833333336</v>
      </c>
      <c r="O13" s="15">
        <v>41582.520833333336</v>
      </c>
      <c r="P13" s="11">
        <v>62.299999237060547</v>
      </c>
      <c r="Q13" s="11">
        <v>67.630088806152344</v>
      </c>
      <c r="R13" s="11">
        <v>70.200004577636719</v>
      </c>
      <c r="S13" s="13">
        <v>156</v>
      </c>
      <c r="T13" s="14">
        <v>41583.520833333336</v>
      </c>
      <c r="U13" s="15">
        <v>41583.520833333336</v>
      </c>
      <c r="V13" s="11">
        <v>65.5</v>
      </c>
      <c r="W13" s="11">
        <v>74.362861633300781</v>
      </c>
      <c r="X13" s="11">
        <v>77.900001525878906</v>
      </c>
      <c r="Y13" s="13">
        <v>204</v>
      </c>
      <c r="Z13" s="14">
        <v>41584.520833333336</v>
      </c>
      <c r="AA13" s="15">
        <v>41584.520833333336</v>
      </c>
      <c r="AB13" s="11">
        <v>63.200000762939453</v>
      </c>
      <c r="AC13" s="11">
        <v>67.919303894042969</v>
      </c>
      <c r="AD13" s="11">
        <v>69.800003051757812</v>
      </c>
      <c r="AE13" s="13">
        <v>252</v>
      </c>
      <c r="AF13" s="14">
        <v>41585.520833333336</v>
      </c>
      <c r="AG13" s="15">
        <v>41585.520833333336</v>
      </c>
      <c r="AH13" s="11">
        <v>64.400001525878906</v>
      </c>
      <c r="AI13" s="11">
        <v>68.639579772949219</v>
      </c>
      <c r="AJ13" s="11">
        <v>70.599998474121094</v>
      </c>
      <c r="AK13" s="11">
        <f t="shared" si="1"/>
        <v>63.73333422342936</v>
      </c>
      <c r="AL13" s="11">
        <f t="shared" si="0"/>
        <v>69.01507568359375</v>
      </c>
      <c r="AM13" s="11">
        <f t="shared" si="0"/>
        <v>71.416667938232422</v>
      </c>
    </row>
    <row r="14" spans="1:39" x14ac:dyDescent="0.25">
      <c r="A14" s="13">
        <v>13</v>
      </c>
      <c r="B14" s="14">
        <v>41580.541666666664</v>
      </c>
      <c r="C14" s="15">
        <v>41580.541666666664</v>
      </c>
      <c r="D14" s="11">
        <v>65.599998474121094</v>
      </c>
      <c r="E14" s="11">
        <v>70.47802734375</v>
      </c>
      <c r="F14" s="11">
        <v>73.900001525878906</v>
      </c>
      <c r="G14" s="13">
        <v>61</v>
      </c>
      <c r="H14" s="14">
        <v>41581.541666666664</v>
      </c>
      <c r="I14" s="15">
        <v>41581.541666666664</v>
      </c>
      <c r="J14" s="11">
        <v>60.799999237060547</v>
      </c>
      <c r="K14" s="11">
        <v>71.238777160644531</v>
      </c>
      <c r="L14" s="11">
        <v>68.599998474121094</v>
      </c>
      <c r="M14" s="13">
        <v>109</v>
      </c>
      <c r="N14" s="14">
        <v>41582.541666666664</v>
      </c>
      <c r="O14" s="15">
        <v>41582.541666666664</v>
      </c>
      <c r="P14" s="11">
        <v>62.200000762939453</v>
      </c>
      <c r="Q14" s="11">
        <v>66.964958190917969</v>
      </c>
      <c r="R14" s="11">
        <v>69.099998474121094</v>
      </c>
      <c r="S14" s="13">
        <v>157</v>
      </c>
      <c r="T14" s="14">
        <v>41583.541666666664</v>
      </c>
      <c r="U14" s="15">
        <v>41583.541666666664</v>
      </c>
      <c r="V14" s="11">
        <v>75</v>
      </c>
      <c r="W14" s="11">
        <v>77.873489379882813</v>
      </c>
      <c r="X14" s="11">
        <v>79.599998474121094</v>
      </c>
      <c r="Y14" s="13">
        <v>205</v>
      </c>
      <c r="Z14" s="14">
        <v>41584.541666666664</v>
      </c>
      <c r="AA14" s="15">
        <v>41584.541666666664</v>
      </c>
      <c r="AB14" s="11">
        <v>64.5</v>
      </c>
      <c r="AC14" s="11">
        <v>68.179145812988281</v>
      </c>
      <c r="AD14" s="11">
        <v>70.099998474121094</v>
      </c>
      <c r="AE14" s="13">
        <v>253</v>
      </c>
      <c r="AF14" s="14">
        <v>41585.541666666664</v>
      </c>
      <c r="AG14" s="15">
        <v>41585.541666666664</v>
      </c>
      <c r="AH14" s="11">
        <v>65.800003051757812</v>
      </c>
      <c r="AI14" s="11">
        <v>70.097862243652344</v>
      </c>
      <c r="AJ14" s="11">
        <v>71.700004577636719</v>
      </c>
      <c r="AK14" s="11">
        <f t="shared" si="1"/>
        <v>65.650000254313156</v>
      </c>
      <c r="AL14" s="11">
        <f t="shared" si="0"/>
        <v>70.805376688639328</v>
      </c>
      <c r="AM14" s="11">
        <f t="shared" si="0"/>
        <v>72.166666666666671</v>
      </c>
    </row>
    <row r="15" spans="1:39" x14ac:dyDescent="0.25">
      <c r="A15" s="13">
        <v>14</v>
      </c>
      <c r="B15" s="14">
        <v>41580.5625</v>
      </c>
      <c r="C15" s="15">
        <v>41580.5625</v>
      </c>
      <c r="D15" s="11">
        <v>72.200004577636719</v>
      </c>
      <c r="E15" s="11">
        <v>74.742630004882813</v>
      </c>
      <c r="F15" s="11">
        <v>75.200004577636719</v>
      </c>
      <c r="G15" s="13">
        <v>62</v>
      </c>
      <c r="H15" s="14">
        <v>41581.5625</v>
      </c>
      <c r="I15" s="15">
        <v>41581.5625</v>
      </c>
      <c r="J15" s="11">
        <v>61.299999237060547</v>
      </c>
      <c r="K15" s="11">
        <v>66.526725769042969</v>
      </c>
      <c r="L15" s="11">
        <v>68.900001525878906</v>
      </c>
      <c r="M15" s="13">
        <v>110</v>
      </c>
      <c r="N15" s="14">
        <v>41582.5625</v>
      </c>
      <c r="O15" s="15">
        <v>41582.5625</v>
      </c>
      <c r="P15" s="11">
        <v>61.900001525878906</v>
      </c>
      <c r="Q15" s="11">
        <v>66.776336669921875</v>
      </c>
      <c r="R15" s="11">
        <v>68.800003051757812</v>
      </c>
      <c r="S15" s="13">
        <v>158</v>
      </c>
      <c r="T15" s="14">
        <v>41583.5625</v>
      </c>
      <c r="U15" s="15">
        <v>41583.5625</v>
      </c>
      <c r="V15" s="11">
        <v>71</v>
      </c>
      <c r="W15" s="11">
        <v>75.549766540527344</v>
      </c>
      <c r="X15" s="11">
        <v>78.300003051757812</v>
      </c>
      <c r="Y15" s="13">
        <v>206</v>
      </c>
      <c r="Z15" s="14">
        <v>41584.5625</v>
      </c>
      <c r="AA15" s="15">
        <v>41584.5625</v>
      </c>
      <c r="AB15" s="11">
        <v>63.700000762939453</v>
      </c>
      <c r="AC15" s="11">
        <v>67.658050537109375</v>
      </c>
      <c r="AD15" s="11">
        <v>69.800003051757812</v>
      </c>
      <c r="AE15" s="13">
        <v>254</v>
      </c>
      <c r="AF15" s="14">
        <v>41585.5625</v>
      </c>
      <c r="AG15" s="15">
        <v>41585.5625</v>
      </c>
      <c r="AH15" s="11">
        <v>63.900001525878906</v>
      </c>
      <c r="AI15" s="11">
        <v>69.137222290039063</v>
      </c>
      <c r="AJ15" s="11">
        <v>70.200004577636719</v>
      </c>
      <c r="AK15" s="11">
        <f t="shared" si="1"/>
        <v>65.666667938232422</v>
      </c>
      <c r="AL15" s="11">
        <f t="shared" si="0"/>
        <v>70.065121968587235</v>
      </c>
      <c r="AM15" s="11">
        <f t="shared" si="0"/>
        <v>71.866669972737625</v>
      </c>
    </row>
    <row r="16" spans="1:39" x14ac:dyDescent="0.25">
      <c r="A16" s="13">
        <v>15</v>
      </c>
      <c r="B16" s="14">
        <v>41580.583333333336</v>
      </c>
      <c r="C16" s="15">
        <v>41580.583333333336</v>
      </c>
      <c r="D16" s="11">
        <v>65.599998474121094</v>
      </c>
      <c r="E16" s="11">
        <v>73.414070129394531</v>
      </c>
      <c r="F16" s="11">
        <v>75.099998474121094</v>
      </c>
      <c r="G16" s="13">
        <v>63</v>
      </c>
      <c r="H16" s="14">
        <v>41581.583333333336</v>
      </c>
      <c r="I16" s="15">
        <v>41581.583333333336</v>
      </c>
      <c r="J16" s="11">
        <v>60.799999237060547</v>
      </c>
      <c r="K16" s="11">
        <v>65.563591003417969</v>
      </c>
      <c r="L16" s="11">
        <v>68.300003051757813</v>
      </c>
      <c r="M16" s="13">
        <v>111</v>
      </c>
      <c r="N16" s="14">
        <v>41582.583333333336</v>
      </c>
      <c r="O16" s="15">
        <v>41582.583333333336</v>
      </c>
      <c r="P16" s="11">
        <v>62.400001525878906</v>
      </c>
      <c r="Q16" s="11">
        <v>66.354217529296875</v>
      </c>
      <c r="R16" s="11">
        <v>68.400001525878906</v>
      </c>
      <c r="S16" s="13">
        <v>159</v>
      </c>
      <c r="T16" s="14">
        <v>41583.583333333336</v>
      </c>
      <c r="U16" s="15">
        <v>41583.583333333336</v>
      </c>
      <c r="V16" s="11">
        <v>66.5</v>
      </c>
      <c r="W16" s="11">
        <v>71.824935913085937</v>
      </c>
      <c r="X16" s="11">
        <v>73.099998474121094</v>
      </c>
      <c r="Y16" s="13">
        <v>207</v>
      </c>
      <c r="Z16" s="14">
        <v>41584.583333333336</v>
      </c>
      <c r="AA16" s="15">
        <v>41584.583333333336</v>
      </c>
      <c r="AB16" s="11">
        <v>64.700004577636719</v>
      </c>
      <c r="AC16" s="11">
        <v>68.491317749023438</v>
      </c>
      <c r="AD16" s="11">
        <v>70.200004577636719</v>
      </c>
      <c r="AE16" s="13">
        <v>255</v>
      </c>
      <c r="AF16" s="14">
        <v>41585.583333333336</v>
      </c>
      <c r="AG16" s="15">
        <v>41585.583333333336</v>
      </c>
      <c r="AH16" s="11">
        <v>63.200000762939453</v>
      </c>
      <c r="AI16" s="11">
        <v>68.411666870117187</v>
      </c>
      <c r="AJ16" s="11">
        <v>68.900001525878906</v>
      </c>
      <c r="AK16" s="11">
        <f t="shared" si="1"/>
        <v>63.866667429606117</v>
      </c>
      <c r="AL16" s="11">
        <f t="shared" si="0"/>
        <v>69.009966532389328</v>
      </c>
      <c r="AM16" s="11">
        <f t="shared" si="0"/>
        <v>70.666667938232422</v>
      </c>
    </row>
    <row r="17" spans="1:39" x14ac:dyDescent="0.25">
      <c r="A17" s="13">
        <v>16</v>
      </c>
      <c r="B17" s="14">
        <v>41580.604166666664</v>
      </c>
      <c r="C17" s="15">
        <v>41580.604166666664</v>
      </c>
      <c r="D17" s="11">
        <v>71.900001525878906</v>
      </c>
      <c r="E17" s="11">
        <v>73.126663208007813</v>
      </c>
      <c r="F17" s="11">
        <v>74.099998474121094</v>
      </c>
      <c r="G17" s="13">
        <v>64</v>
      </c>
      <c r="H17" s="14">
        <v>41581.604166666664</v>
      </c>
      <c r="I17" s="15">
        <v>41581.604166666664</v>
      </c>
      <c r="J17" s="11">
        <v>61.200000762939453</v>
      </c>
      <c r="K17" s="11">
        <v>68.311470031738281</v>
      </c>
      <c r="L17" s="11">
        <v>69</v>
      </c>
      <c r="M17" s="13">
        <v>112</v>
      </c>
      <c r="N17" s="14">
        <v>41582.604166666664</v>
      </c>
      <c r="O17" s="15">
        <v>41582.604166666664</v>
      </c>
      <c r="P17" s="11">
        <v>62.799999237060547</v>
      </c>
      <c r="Q17" s="11">
        <v>68.854728698730469</v>
      </c>
      <c r="R17" s="11">
        <v>69.599998474121094</v>
      </c>
      <c r="S17" s="13">
        <v>160</v>
      </c>
      <c r="T17" s="14">
        <v>41583.604166666664</v>
      </c>
      <c r="U17" s="15">
        <v>41583.604166666664</v>
      </c>
      <c r="V17" s="11">
        <v>65.200004577636719</v>
      </c>
      <c r="W17" s="11">
        <v>72.499229431152344</v>
      </c>
      <c r="X17" s="11">
        <v>71.5</v>
      </c>
      <c r="Y17" s="13">
        <v>208</v>
      </c>
      <c r="Z17" s="14">
        <v>41584.604166666664</v>
      </c>
      <c r="AA17" s="15">
        <v>41584.604166666664</v>
      </c>
      <c r="AB17" s="11">
        <v>63.799999237060547</v>
      </c>
      <c r="AC17" s="11">
        <v>67.847770690917969</v>
      </c>
      <c r="AD17" s="11">
        <v>69.300003051757812</v>
      </c>
      <c r="AE17" s="13">
        <v>256</v>
      </c>
      <c r="AF17" s="14">
        <v>41585.604166666664</v>
      </c>
      <c r="AG17" s="15">
        <v>41585.604166666664</v>
      </c>
      <c r="AH17" s="11">
        <v>63</v>
      </c>
      <c r="AI17" s="11">
        <v>66.885917663574219</v>
      </c>
      <c r="AJ17" s="11">
        <v>68.800003051757812</v>
      </c>
      <c r="AK17" s="11">
        <f t="shared" si="1"/>
        <v>64.650000890096024</v>
      </c>
      <c r="AL17" s="11">
        <f t="shared" si="0"/>
        <v>69.587629954020187</v>
      </c>
      <c r="AM17" s="11">
        <f t="shared" si="0"/>
        <v>70.38333384195964</v>
      </c>
    </row>
    <row r="18" spans="1:39" x14ac:dyDescent="0.25">
      <c r="A18" s="13">
        <v>17</v>
      </c>
      <c r="B18" s="14">
        <v>41580.625</v>
      </c>
      <c r="C18" s="15">
        <v>41580.625</v>
      </c>
      <c r="D18" s="11">
        <v>64.400001525878906</v>
      </c>
      <c r="E18" s="11">
        <v>69.929313659667969</v>
      </c>
      <c r="F18" s="11">
        <v>74.099998474121094</v>
      </c>
      <c r="G18" s="13">
        <v>65</v>
      </c>
      <c r="H18" s="14">
        <v>41581.625</v>
      </c>
      <c r="I18" s="15">
        <v>41581.625</v>
      </c>
      <c r="J18" s="11">
        <v>60.600002288818359</v>
      </c>
      <c r="K18" s="11">
        <v>65.45391845703125</v>
      </c>
      <c r="L18" s="11">
        <v>68.200004577636719</v>
      </c>
      <c r="M18" s="13">
        <v>113</v>
      </c>
      <c r="N18" s="14">
        <v>41582.625</v>
      </c>
      <c r="O18" s="15">
        <v>41582.625</v>
      </c>
      <c r="P18" s="11">
        <v>62.100002288818359</v>
      </c>
      <c r="Q18" s="11">
        <v>68.470779418945313</v>
      </c>
      <c r="R18" s="11">
        <v>69</v>
      </c>
      <c r="S18" s="13">
        <v>161</v>
      </c>
      <c r="T18" s="14">
        <v>41583.625</v>
      </c>
      <c r="U18" s="15">
        <v>41583.625</v>
      </c>
      <c r="V18" s="11">
        <v>63.900001525878906</v>
      </c>
      <c r="W18" s="11">
        <v>68.311958312988281</v>
      </c>
      <c r="X18" s="11">
        <v>69.900001525878906</v>
      </c>
      <c r="Y18" s="13">
        <v>209</v>
      </c>
      <c r="Z18" s="14">
        <v>41584.625</v>
      </c>
      <c r="AA18" s="15">
        <v>41584.625</v>
      </c>
      <c r="AB18" s="11">
        <v>63.400001525878906</v>
      </c>
      <c r="AC18" s="11">
        <v>67.513832092285156</v>
      </c>
      <c r="AD18" s="11">
        <v>69.200004577636719</v>
      </c>
      <c r="AE18" s="13">
        <v>257</v>
      </c>
      <c r="AF18" s="14">
        <v>41585.625</v>
      </c>
      <c r="AG18" s="15">
        <v>41585.625</v>
      </c>
      <c r="AH18" s="11">
        <v>68.200004577636719</v>
      </c>
      <c r="AI18" s="11">
        <v>73.061050415039063</v>
      </c>
      <c r="AJ18" s="11">
        <v>75.5</v>
      </c>
      <c r="AK18" s="11">
        <f t="shared" si="1"/>
        <v>63.766668955485024</v>
      </c>
      <c r="AL18" s="11">
        <f t="shared" si="1"/>
        <v>68.790142059326172</v>
      </c>
      <c r="AM18" s="11">
        <f t="shared" si="1"/>
        <v>70.983334859212235</v>
      </c>
    </row>
    <row r="19" spans="1:39" x14ac:dyDescent="0.25">
      <c r="A19" s="13">
        <v>18</v>
      </c>
      <c r="B19" s="14">
        <v>41580.645833333336</v>
      </c>
      <c r="C19" s="15">
        <v>41580.645833333336</v>
      </c>
      <c r="D19" s="11">
        <v>72.900001525878906</v>
      </c>
      <c r="E19" s="11">
        <v>74.07684326171875</v>
      </c>
      <c r="F19" s="11">
        <v>74.900001525878906</v>
      </c>
      <c r="G19" s="13">
        <v>66</v>
      </c>
      <c r="H19" s="14">
        <v>41581.645833333336</v>
      </c>
      <c r="I19" s="15">
        <v>41581.645833333336</v>
      </c>
      <c r="J19" s="11">
        <v>61</v>
      </c>
      <c r="K19" s="11">
        <v>65.814521789550781</v>
      </c>
      <c r="L19" s="11">
        <v>68.400001525878906</v>
      </c>
      <c r="M19" s="13">
        <v>114</v>
      </c>
      <c r="N19" s="14">
        <v>41582.645833333336</v>
      </c>
      <c r="O19" s="15">
        <v>41582.645833333336</v>
      </c>
      <c r="P19" s="11">
        <v>61.700000762939453</v>
      </c>
      <c r="Q19" s="11">
        <v>68.555084228515625</v>
      </c>
      <c r="R19" s="11">
        <v>69.099998474121094</v>
      </c>
      <c r="S19" s="13">
        <v>162</v>
      </c>
      <c r="T19" s="14">
        <v>41583.645833333336</v>
      </c>
      <c r="U19" s="15">
        <v>41583.645833333336</v>
      </c>
      <c r="V19" s="11">
        <v>63.299999237060547</v>
      </c>
      <c r="W19" s="11">
        <v>67.705322265625</v>
      </c>
      <c r="X19" s="11">
        <v>69.300003051757812</v>
      </c>
      <c r="Y19" s="13">
        <v>210</v>
      </c>
      <c r="Z19" s="14">
        <v>41584.645833333336</v>
      </c>
      <c r="AA19" s="15">
        <v>41584.645833333336</v>
      </c>
      <c r="AB19" s="11">
        <v>63.200000762939453</v>
      </c>
      <c r="AC19" s="11">
        <v>68.604179382324219</v>
      </c>
      <c r="AD19" s="11">
        <v>70</v>
      </c>
      <c r="AE19" s="13">
        <v>258</v>
      </c>
      <c r="AF19" s="14">
        <v>41585.645833333336</v>
      </c>
      <c r="AG19" s="15">
        <v>41585.645833333336</v>
      </c>
      <c r="AH19" s="11">
        <v>65.400001525878906</v>
      </c>
      <c r="AI19" s="11">
        <v>71.290451049804688</v>
      </c>
      <c r="AJ19" s="11">
        <v>71.200004577636719</v>
      </c>
      <c r="AK19" s="11">
        <f t="shared" si="1"/>
        <v>64.583333969116211</v>
      </c>
      <c r="AL19" s="11">
        <f t="shared" si="1"/>
        <v>69.341066996256515</v>
      </c>
      <c r="AM19" s="11">
        <f t="shared" si="1"/>
        <v>70.483334859212235</v>
      </c>
    </row>
    <row r="20" spans="1:39" x14ac:dyDescent="0.25">
      <c r="A20" s="13">
        <v>19</v>
      </c>
      <c r="B20" s="14">
        <v>41580.666666666664</v>
      </c>
      <c r="C20" s="15">
        <v>41580.666666666664</v>
      </c>
      <c r="D20" s="11">
        <v>64.400001525878906</v>
      </c>
      <c r="E20" s="11">
        <v>69.583099365234375</v>
      </c>
      <c r="F20" s="11">
        <v>72.900001525878906</v>
      </c>
      <c r="G20" s="13">
        <v>67</v>
      </c>
      <c r="H20" s="14">
        <v>41581.666666666664</v>
      </c>
      <c r="I20" s="15">
        <v>41581.666666666664</v>
      </c>
      <c r="J20" s="11">
        <v>60.700000762939453</v>
      </c>
      <c r="K20" s="11">
        <v>65.770683288574219</v>
      </c>
      <c r="L20" s="11">
        <v>68.400001525878906</v>
      </c>
      <c r="M20" s="13">
        <v>115</v>
      </c>
      <c r="N20" s="14">
        <v>41582.666666666664</v>
      </c>
      <c r="O20" s="15">
        <v>41582.666666666664</v>
      </c>
      <c r="P20" s="11">
        <v>62</v>
      </c>
      <c r="Q20" s="11">
        <v>66.510833740234375</v>
      </c>
      <c r="R20" s="11">
        <v>68.300003051757813</v>
      </c>
      <c r="S20" s="13">
        <v>163</v>
      </c>
      <c r="T20" s="14">
        <v>41583.666666666664</v>
      </c>
      <c r="U20" s="15">
        <v>41583.666666666664</v>
      </c>
      <c r="V20" s="11">
        <v>64.300003051757812</v>
      </c>
      <c r="W20" s="11">
        <v>68.1390380859375</v>
      </c>
      <c r="X20" s="11">
        <v>70</v>
      </c>
      <c r="Y20" s="13">
        <v>211</v>
      </c>
      <c r="Z20" s="14">
        <v>41584.666666666664</v>
      </c>
      <c r="AA20" s="15">
        <v>41584.666666666664</v>
      </c>
      <c r="AB20" s="11">
        <v>62.700000762939453</v>
      </c>
      <c r="AC20" s="11">
        <v>67.056968688964844</v>
      </c>
      <c r="AD20" s="11">
        <v>69.300003051757812</v>
      </c>
      <c r="AE20" s="13">
        <v>259</v>
      </c>
      <c r="AF20" s="14">
        <v>41585.666666666664</v>
      </c>
      <c r="AG20" s="15">
        <v>41585.666666666664</v>
      </c>
      <c r="AH20" s="11">
        <v>63.5</v>
      </c>
      <c r="AI20" s="11">
        <v>67.749809265136719</v>
      </c>
      <c r="AJ20" s="11">
        <v>69.5</v>
      </c>
      <c r="AK20" s="11">
        <f t="shared" si="1"/>
        <v>62.933334350585938</v>
      </c>
      <c r="AL20" s="11">
        <f t="shared" si="1"/>
        <v>67.468405405680343</v>
      </c>
      <c r="AM20" s="11">
        <f t="shared" si="1"/>
        <v>69.733334859212235</v>
      </c>
    </row>
    <row r="21" spans="1:39" x14ac:dyDescent="0.25">
      <c r="A21" s="13">
        <v>20</v>
      </c>
      <c r="B21" s="14">
        <v>41580.6875</v>
      </c>
      <c r="C21" s="15">
        <v>41580.6875</v>
      </c>
      <c r="D21" s="11">
        <v>64.300003051757812</v>
      </c>
      <c r="E21" s="11">
        <v>67.94171142578125</v>
      </c>
      <c r="F21" s="11">
        <v>70.099998474121094</v>
      </c>
      <c r="G21" s="13">
        <v>68</v>
      </c>
      <c r="H21" s="14">
        <v>41581.6875</v>
      </c>
      <c r="I21" s="15">
        <v>41581.6875</v>
      </c>
      <c r="J21" s="11">
        <v>59.299999237060547</v>
      </c>
      <c r="K21" s="11">
        <v>64.878715515136719</v>
      </c>
      <c r="L21" s="11">
        <v>67.599998474121094</v>
      </c>
      <c r="M21" s="13">
        <v>116</v>
      </c>
      <c r="N21" s="14">
        <v>41582.6875</v>
      </c>
      <c r="O21" s="15">
        <v>41582.6875</v>
      </c>
      <c r="P21" s="11">
        <v>61.100002288818359</v>
      </c>
      <c r="Q21" s="11">
        <v>65.961814880371094</v>
      </c>
      <c r="R21" s="11">
        <v>68.200004577636719</v>
      </c>
      <c r="S21" s="13">
        <v>164</v>
      </c>
      <c r="T21" s="14">
        <v>41583.6875</v>
      </c>
      <c r="U21" s="15">
        <v>41583.6875</v>
      </c>
      <c r="V21" s="11">
        <v>64.700004577636719</v>
      </c>
      <c r="W21" s="11">
        <v>68.697952270507812</v>
      </c>
      <c r="X21" s="11">
        <v>70.400001525878906</v>
      </c>
      <c r="Y21" s="13">
        <v>212</v>
      </c>
      <c r="Z21" s="14">
        <v>41584.6875</v>
      </c>
      <c r="AA21" s="15">
        <v>41584.6875</v>
      </c>
      <c r="AB21" s="11">
        <v>61.400001525878906</v>
      </c>
      <c r="AC21" s="11">
        <v>66.517242431640625</v>
      </c>
      <c r="AD21" s="11">
        <v>68.900001525878906</v>
      </c>
      <c r="AE21" s="13">
        <v>260</v>
      </c>
      <c r="AF21" s="14">
        <v>41585.6875</v>
      </c>
      <c r="AG21" s="15">
        <v>41585.6875</v>
      </c>
      <c r="AH21" s="11">
        <v>62.700000762939453</v>
      </c>
      <c r="AI21" s="11">
        <v>67.178634643554687</v>
      </c>
      <c r="AJ21" s="11">
        <v>69.400001525878906</v>
      </c>
      <c r="AK21" s="11">
        <f t="shared" si="1"/>
        <v>62.250001907348633</v>
      </c>
      <c r="AL21" s="11">
        <f t="shared" si="1"/>
        <v>66.862678527832031</v>
      </c>
      <c r="AM21" s="11">
        <f t="shared" si="1"/>
        <v>69.100001017252609</v>
      </c>
    </row>
    <row r="22" spans="1:39" x14ac:dyDescent="0.25">
      <c r="A22" s="13">
        <v>21</v>
      </c>
      <c r="B22" s="14">
        <v>41580.708333333336</v>
      </c>
      <c r="C22" s="15">
        <v>41580.708333333336</v>
      </c>
      <c r="D22" s="11">
        <v>64.300003051757812</v>
      </c>
      <c r="E22" s="11">
        <v>77.812057495117188</v>
      </c>
      <c r="F22" s="11">
        <v>76.5</v>
      </c>
      <c r="G22" s="13">
        <v>69</v>
      </c>
      <c r="H22" s="14">
        <v>41581.708333333336</v>
      </c>
      <c r="I22" s="15">
        <v>41581.708333333336</v>
      </c>
      <c r="J22" s="11">
        <v>60</v>
      </c>
      <c r="K22" s="11">
        <v>65.146659851074219</v>
      </c>
      <c r="L22" s="11">
        <v>68</v>
      </c>
      <c r="M22" s="13">
        <v>117</v>
      </c>
      <c r="N22" s="14">
        <v>41582.708333333336</v>
      </c>
      <c r="O22" s="15">
        <v>41582.708333333336</v>
      </c>
      <c r="P22" s="11">
        <v>60.5</v>
      </c>
      <c r="Q22" s="11">
        <v>65.495269775390625</v>
      </c>
      <c r="R22" s="11">
        <v>67.900001525878906</v>
      </c>
      <c r="S22" s="13">
        <v>165</v>
      </c>
      <c r="T22" s="14">
        <v>41583.708333333336</v>
      </c>
      <c r="U22" s="15">
        <v>41583.708333333336</v>
      </c>
      <c r="V22" s="11">
        <v>62.299999237060547</v>
      </c>
      <c r="W22" s="11">
        <v>67.331626892089844</v>
      </c>
      <c r="X22" s="11">
        <v>69.099998474121094</v>
      </c>
      <c r="Y22" s="13">
        <v>213</v>
      </c>
      <c r="Z22" s="14">
        <v>41584.708333333336</v>
      </c>
      <c r="AA22" s="15">
        <v>41584.708333333336</v>
      </c>
      <c r="AB22" s="11">
        <v>62.400001525878906</v>
      </c>
      <c r="AC22" s="11">
        <v>67.45751953125</v>
      </c>
      <c r="AD22" s="11">
        <v>69.200004577636719</v>
      </c>
      <c r="AE22" s="13">
        <v>261</v>
      </c>
      <c r="AF22" s="14">
        <v>41585.708333333336</v>
      </c>
      <c r="AG22" s="15">
        <v>41585.708333333336</v>
      </c>
      <c r="AH22" s="11">
        <v>62.200000762939453</v>
      </c>
      <c r="AI22" s="11">
        <v>67.220497131347656</v>
      </c>
      <c r="AJ22" s="11">
        <v>68.700004577636719</v>
      </c>
      <c r="AK22" s="11">
        <f t="shared" si="1"/>
        <v>61.950000762939453</v>
      </c>
      <c r="AL22" s="11">
        <f t="shared" si="1"/>
        <v>68.410605112711593</v>
      </c>
      <c r="AM22" s="11">
        <f t="shared" si="1"/>
        <v>69.900001525878906</v>
      </c>
    </row>
    <row r="23" spans="1:39" x14ac:dyDescent="0.25">
      <c r="A23" s="13">
        <v>22</v>
      </c>
      <c r="B23" s="14">
        <v>41580.729166666664</v>
      </c>
      <c r="C23" s="15">
        <v>41580.729166666664</v>
      </c>
      <c r="D23" s="11">
        <v>63.200000762939453</v>
      </c>
      <c r="E23" s="11">
        <v>66.762283325195313</v>
      </c>
      <c r="F23" s="11">
        <v>68.900001525878906</v>
      </c>
      <c r="G23" s="13">
        <v>70</v>
      </c>
      <c r="H23" s="14">
        <v>41581.729166666664</v>
      </c>
      <c r="I23" s="15">
        <v>41581.729166666664</v>
      </c>
      <c r="J23" s="11">
        <v>59.5</v>
      </c>
      <c r="K23" s="11">
        <v>65.398727416992188</v>
      </c>
      <c r="L23" s="11">
        <v>68.300003051757813</v>
      </c>
      <c r="M23" s="13">
        <v>118</v>
      </c>
      <c r="N23" s="14">
        <v>41582.729166666664</v>
      </c>
      <c r="O23" s="15">
        <v>41582.729166666664</v>
      </c>
      <c r="P23" s="11">
        <v>59.900001525878906</v>
      </c>
      <c r="Q23" s="11">
        <v>65.938583374023437</v>
      </c>
      <c r="R23" s="11">
        <v>68.099998474121094</v>
      </c>
      <c r="S23" s="13">
        <v>166</v>
      </c>
      <c r="T23" s="14">
        <v>41583.729166666664</v>
      </c>
      <c r="U23" s="15">
        <v>41583.729166666664</v>
      </c>
      <c r="V23" s="11">
        <v>61.900001525878906</v>
      </c>
      <c r="W23" s="11">
        <v>73.871994018554688</v>
      </c>
      <c r="X23" s="11">
        <v>69.200004577636719</v>
      </c>
      <c r="Y23" s="13">
        <v>214</v>
      </c>
      <c r="Z23" s="14">
        <v>41584.729166666664</v>
      </c>
      <c r="AA23" s="15">
        <v>41584.729166666664</v>
      </c>
      <c r="AB23" s="11">
        <v>63.600002288818359</v>
      </c>
      <c r="AC23" s="11">
        <v>70.108970642089844</v>
      </c>
      <c r="AD23" s="11">
        <v>74</v>
      </c>
      <c r="AE23" s="13">
        <v>262</v>
      </c>
      <c r="AF23" s="14">
        <v>41585.729166666664</v>
      </c>
      <c r="AG23" s="15">
        <v>41585.729166666664</v>
      </c>
      <c r="AH23" s="11">
        <v>61.900001525878906</v>
      </c>
      <c r="AI23" s="11">
        <v>67.089752197265625</v>
      </c>
      <c r="AJ23" s="11">
        <v>69.099998474121094</v>
      </c>
      <c r="AK23" s="11">
        <f t="shared" si="1"/>
        <v>61.666667938232422</v>
      </c>
      <c r="AL23" s="11">
        <f t="shared" si="1"/>
        <v>68.195051829020187</v>
      </c>
      <c r="AM23" s="11">
        <f t="shared" si="1"/>
        <v>69.600001017252609</v>
      </c>
    </row>
    <row r="24" spans="1:39" x14ac:dyDescent="0.25">
      <c r="A24" s="13">
        <v>23</v>
      </c>
      <c r="B24" s="14">
        <v>41580.75</v>
      </c>
      <c r="C24" s="15">
        <v>41580.75</v>
      </c>
      <c r="D24" s="11">
        <v>63.799999237060547</v>
      </c>
      <c r="E24" s="11">
        <v>70.203414916992187</v>
      </c>
      <c r="F24" s="11">
        <v>69.700004577636719</v>
      </c>
      <c r="G24" s="13">
        <v>71</v>
      </c>
      <c r="H24" s="14">
        <v>41581.75</v>
      </c>
      <c r="I24" s="15">
        <v>41581.75</v>
      </c>
      <c r="J24" s="11">
        <v>61.200000762939453</v>
      </c>
      <c r="K24" s="11">
        <v>65.947265625</v>
      </c>
      <c r="L24" s="11">
        <v>68.099998474121094</v>
      </c>
      <c r="M24" s="13">
        <v>119</v>
      </c>
      <c r="N24" s="14">
        <v>41582.75</v>
      </c>
      <c r="O24" s="15">
        <v>41582.75</v>
      </c>
      <c r="P24" s="11">
        <v>61.600002288818359</v>
      </c>
      <c r="Q24" s="11">
        <v>65.774185180664063</v>
      </c>
      <c r="R24" s="11">
        <v>67.700004577636719</v>
      </c>
      <c r="S24" s="13">
        <v>167</v>
      </c>
      <c r="T24" s="14">
        <v>41583.75</v>
      </c>
      <c r="U24" s="15">
        <v>41583.75</v>
      </c>
      <c r="V24" s="11">
        <v>63.900001525878906</v>
      </c>
      <c r="W24" s="11">
        <v>70.694976806640625</v>
      </c>
      <c r="X24" s="11">
        <v>69.900001525878906</v>
      </c>
      <c r="Y24" s="13">
        <v>215</v>
      </c>
      <c r="Z24" s="14">
        <v>41584.75</v>
      </c>
      <c r="AA24" s="15">
        <v>41584.75</v>
      </c>
      <c r="AB24" s="11">
        <v>66.599998474121094</v>
      </c>
      <c r="AC24" s="11">
        <v>71.914756774902344</v>
      </c>
      <c r="AD24" s="11">
        <v>73.099998474121094</v>
      </c>
      <c r="AE24" s="13">
        <v>263</v>
      </c>
      <c r="AF24" s="14">
        <v>41585.75</v>
      </c>
      <c r="AG24" s="15">
        <v>41585.75</v>
      </c>
      <c r="AH24" s="11">
        <v>63.5</v>
      </c>
      <c r="AI24" s="11">
        <v>67.219520568847656</v>
      </c>
      <c r="AJ24" s="11">
        <v>69.300003051757812</v>
      </c>
      <c r="AK24" s="11">
        <f t="shared" si="1"/>
        <v>63.433333714803062</v>
      </c>
      <c r="AL24" s="11">
        <f t="shared" si="1"/>
        <v>68.625686645507813</v>
      </c>
      <c r="AM24" s="11">
        <f t="shared" si="1"/>
        <v>69.633335113525391</v>
      </c>
    </row>
    <row r="25" spans="1:39" x14ac:dyDescent="0.25">
      <c r="A25" s="13">
        <v>24</v>
      </c>
      <c r="B25" s="14">
        <v>41580.770833333336</v>
      </c>
      <c r="C25" s="15">
        <v>41580.770833333336</v>
      </c>
      <c r="D25" s="11">
        <v>64.099998474121094</v>
      </c>
      <c r="E25" s="11">
        <v>67.519767761230469</v>
      </c>
      <c r="F25" s="11">
        <v>69.700004577636719</v>
      </c>
      <c r="G25" s="13">
        <v>72</v>
      </c>
      <c r="H25" s="14">
        <v>41581.770833333336</v>
      </c>
      <c r="I25" s="15">
        <v>41581.770833333336</v>
      </c>
      <c r="J25" s="11">
        <v>62.400001525878906</v>
      </c>
      <c r="K25" s="11">
        <v>66.079269409179687</v>
      </c>
      <c r="L25" s="11">
        <v>68.400001525878906</v>
      </c>
      <c r="M25" s="13">
        <v>120</v>
      </c>
      <c r="N25" s="14">
        <v>41582.770833333336</v>
      </c>
      <c r="O25" s="15">
        <v>41582.770833333336</v>
      </c>
      <c r="P25" s="11">
        <v>61.799999237060547</v>
      </c>
      <c r="Q25" s="11">
        <v>65.244476318359375</v>
      </c>
      <c r="R25" s="11">
        <v>67</v>
      </c>
      <c r="S25" s="13">
        <v>168</v>
      </c>
      <c r="T25" s="14">
        <v>41583.770833333336</v>
      </c>
      <c r="U25" s="15">
        <v>41583.770833333336</v>
      </c>
      <c r="V25" s="11">
        <v>63.600002288818359</v>
      </c>
      <c r="W25" s="11">
        <v>66.82794189453125</v>
      </c>
      <c r="X25" s="11">
        <v>68.700004577636719</v>
      </c>
      <c r="Y25" s="13">
        <v>216</v>
      </c>
      <c r="Z25" s="14">
        <v>41584.770833333336</v>
      </c>
      <c r="AA25" s="15">
        <v>41584.770833333336</v>
      </c>
      <c r="AB25" s="11">
        <v>65.099998474121094</v>
      </c>
      <c r="AC25" s="11">
        <v>68.318138122558594</v>
      </c>
      <c r="AD25" s="11">
        <v>70.200004577636719</v>
      </c>
      <c r="AE25" s="13">
        <v>264</v>
      </c>
      <c r="AF25" s="14">
        <v>41585.770833333336</v>
      </c>
      <c r="AG25" s="15">
        <v>41585.770833333336</v>
      </c>
      <c r="AH25" s="11">
        <v>63.700000762939453</v>
      </c>
      <c r="AI25" s="11">
        <v>67.233291625976562</v>
      </c>
      <c r="AJ25" s="11">
        <v>69.400001525878906</v>
      </c>
      <c r="AK25" s="11">
        <f t="shared" si="1"/>
        <v>63.450000127156578</v>
      </c>
      <c r="AL25" s="11">
        <f t="shared" si="1"/>
        <v>66.870480855305985</v>
      </c>
      <c r="AM25" s="11">
        <f t="shared" si="1"/>
        <v>68.900002797444657</v>
      </c>
    </row>
    <row r="26" spans="1:39" x14ac:dyDescent="0.25">
      <c r="A26" s="13">
        <v>25</v>
      </c>
      <c r="B26" s="14">
        <v>41580.791666666664</v>
      </c>
      <c r="C26" s="15">
        <v>41580.791666666664</v>
      </c>
      <c r="D26" s="11">
        <v>63.700000762939453</v>
      </c>
      <c r="E26" s="11">
        <v>66.828369140625</v>
      </c>
      <c r="F26" s="11">
        <v>69</v>
      </c>
      <c r="G26" s="13">
        <v>73</v>
      </c>
      <c r="H26" s="14">
        <v>41581.791666666664</v>
      </c>
      <c r="I26" s="15">
        <v>41581.791666666664</v>
      </c>
      <c r="J26" s="11">
        <v>61.700000762939453</v>
      </c>
      <c r="K26" s="11">
        <v>65.775535583496094</v>
      </c>
      <c r="L26" s="11">
        <v>68</v>
      </c>
      <c r="M26" s="13">
        <v>121</v>
      </c>
      <c r="N26" s="14">
        <v>41582.791666666664</v>
      </c>
      <c r="O26" s="15">
        <v>41582.791666666664</v>
      </c>
      <c r="P26" s="11">
        <v>61</v>
      </c>
      <c r="Q26" s="11">
        <v>64.968795776367188</v>
      </c>
      <c r="R26" s="11">
        <v>67.5</v>
      </c>
      <c r="S26" s="13">
        <v>169</v>
      </c>
      <c r="T26" s="14">
        <v>41583.791666666664</v>
      </c>
      <c r="U26" s="15">
        <v>41583.791666666664</v>
      </c>
      <c r="V26" s="11">
        <v>62.900001525878906</v>
      </c>
      <c r="W26" s="11">
        <v>68.983016967773438</v>
      </c>
      <c r="X26" s="11">
        <v>69.099998474121094</v>
      </c>
      <c r="Y26" s="13">
        <v>217</v>
      </c>
      <c r="Z26" s="14">
        <v>41584.791666666664</v>
      </c>
      <c r="AA26" s="15">
        <v>41584.791666666664</v>
      </c>
      <c r="AB26" s="11">
        <v>64.300003051757812</v>
      </c>
      <c r="AC26" s="11">
        <v>67.701431274414063</v>
      </c>
      <c r="AD26" s="11">
        <v>70</v>
      </c>
      <c r="AE26" s="13">
        <v>265</v>
      </c>
      <c r="AF26" s="14">
        <v>41585.791666666664</v>
      </c>
      <c r="AG26" s="15">
        <v>41585.791666666664</v>
      </c>
      <c r="AH26" s="11">
        <v>63.299999237060547</v>
      </c>
      <c r="AI26" s="11">
        <v>67.636856079101563</v>
      </c>
      <c r="AJ26" s="11">
        <v>69.599998474121094</v>
      </c>
      <c r="AK26" s="11">
        <f t="shared" si="1"/>
        <v>62.816667556762695</v>
      </c>
      <c r="AL26" s="11">
        <f t="shared" si="1"/>
        <v>66.982334136962891</v>
      </c>
      <c r="AM26" s="11">
        <f t="shared" si="1"/>
        <v>68.86666615804036</v>
      </c>
    </row>
    <row r="27" spans="1:39" x14ac:dyDescent="0.25">
      <c r="A27" s="13">
        <v>26</v>
      </c>
      <c r="B27" s="14">
        <v>41580.8125</v>
      </c>
      <c r="C27" s="15">
        <v>41580.8125</v>
      </c>
      <c r="D27" s="11">
        <v>63.100002288818359</v>
      </c>
      <c r="E27" s="11">
        <v>67.100975036621094</v>
      </c>
      <c r="F27" s="11">
        <v>69.099998474121094</v>
      </c>
      <c r="G27" s="13">
        <v>74</v>
      </c>
      <c r="H27" s="14">
        <v>41581.8125</v>
      </c>
      <c r="I27" s="15">
        <v>41581.8125</v>
      </c>
      <c r="J27" s="11">
        <v>61.900001525878906</v>
      </c>
      <c r="K27" s="11">
        <v>65.524085998535156</v>
      </c>
      <c r="L27" s="11">
        <v>67.900001525878906</v>
      </c>
      <c r="M27" s="13">
        <v>122</v>
      </c>
      <c r="N27" s="14">
        <v>41582.8125</v>
      </c>
      <c r="O27" s="15">
        <v>41582.8125</v>
      </c>
      <c r="P27" s="11">
        <v>62.5</v>
      </c>
      <c r="Q27" s="11">
        <v>66.228736877441406</v>
      </c>
      <c r="R27" s="11">
        <v>68.099998474121094</v>
      </c>
      <c r="S27" s="13">
        <v>170</v>
      </c>
      <c r="T27" s="14">
        <v>41583.8125</v>
      </c>
      <c r="U27" s="15">
        <v>41583.8125</v>
      </c>
      <c r="V27" s="11">
        <v>63.700000762939453</v>
      </c>
      <c r="W27" s="11">
        <v>67.38897705078125</v>
      </c>
      <c r="X27" s="11">
        <v>68.900001525878906</v>
      </c>
      <c r="Y27" s="13">
        <v>218</v>
      </c>
      <c r="Z27" s="14">
        <v>41584.8125</v>
      </c>
      <c r="AA27" s="15">
        <v>41584.8125</v>
      </c>
      <c r="AB27" s="11">
        <v>63.200000762939453</v>
      </c>
      <c r="AC27" s="11">
        <v>66.588333129882813</v>
      </c>
      <c r="AD27" s="11">
        <v>68.599998474121094</v>
      </c>
      <c r="AE27" s="13">
        <v>266</v>
      </c>
      <c r="AF27" s="14">
        <v>41585.8125</v>
      </c>
      <c r="AG27" s="15">
        <v>41585.8125</v>
      </c>
      <c r="AH27" s="11">
        <v>63.100002288818359</v>
      </c>
      <c r="AI27" s="11">
        <v>66.990013122558594</v>
      </c>
      <c r="AJ27" s="11">
        <v>69.400001525878906</v>
      </c>
      <c r="AK27" s="11">
        <f t="shared" si="1"/>
        <v>62.916667938232422</v>
      </c>
      <c r="AL27" s="11">
        <f t="shared" si="1"/>
        <v>66.636853535970047</v>
      </c>
      <c r="AM27" s="11">
        <f t="shared" si="1"/>
        <v>68.666666666666671</v>
      </c>
    </row>
    <row r="28" spans="1:39" x14ac:dyDescent="0.25">
      <c r="A28" s="13">
        <v>27</v>
      </c>
      <c r="B28" s="14">
        <v>41580.833333333336</v>
      </c>
      <c r="C28" s="15">
        <v>41580.833333333336</v>
      </c>
      <c r="D28" s="11">
        <v>62.799999237060547</v>
      </c>
      <c r="E28" s="11">
        <v>66.513648986816406</v>
      </c>
      <c r="F28" s="11">
        <v>68.400001525878906</v>
      </c>
      <c r="G28" s="13">
        <v>75</v>
      </c>
      <c r="H28" s="14">
        <v>41581.833333333336</v>
      </c>
      <c r="I28" s="15">
        <v>41581.833333333336</v>
      </c>
      <c r="J28" s="11">
        <v>61</v>
      </c>
      <c r="K28" s="11">
        <v>65.286895751953125</v>
      </c>
      <c r="L28" s="11">
        <v>67.800003051757813</v>
      </c>
      <c r="M28" s="13">
        <v>123</v>
      </c>
      <c r="N28" s="14">
        <v>41582.833333333336</v>
      </c>
      <c r="O28" s="15">
        <v>41582.833333333336</v>
      </c>
      <c r="P28" s="11">
        <v>61.600002288818359</v>
      </c>
      <c r="Q28" s="11">
        <v>65.095108032226563</v>
      </c>
      <c r="R28" s="11">
        <v>67.599998474121094</v>
      </c>
      <c r="S28" s="13">
        <v>171</v>
      </c>
      <c r="T28" s="14">
        <v>41583.833333333336</v>
      </c>
      <c r="U28" s="15">
        <v>41583.833333333336</v>
      </c>
      <c r="V28" s="11">
        <v>62.900001525878906</v>
      </c>
      <c r="W28" s="11">
        <v>66.088645935058594</v>
      </c>
      <c r="X28" s="11">
        <v>68.300003051757813</v>
      </c>
      <c r="Y28" s="13">
        <v>219</v>
      </c>
      <c r="Z28" s="14">
        <v>41584.833333333336</v>
      </c>
      <c r="AA28" s="15">
        <v>41584.833333333336</v>
      </c>
      <c r="AB28" s="11">
        <v>63.700000762939453</v>
      </c>
      <c r="AC28" s="11">
        <v>66.911323547363281</v>
      </c>
      <c r="AD28" s="11">
        <v>69</v>
      </c>
      <c r="AE28" s="13">
        <v>267</v>
      </c>
      <c r="AF28" s="14">
        <v>41585.833333333336</v>
      </c>
      <c r="AG28" s="15">
        <v>41585.833333333336</v>
      </c>
      <c r="AH28" s="11">
        <v>62.299999237060547</v>
      </c>
      <c r="AI28" s="11">
        <v>66.634689331054687</v>
      </c>
      <c r="AJ28" s="11">
        <v>69</v>
      </c>
      <c r="AK28" s="11">
        <f t="shared" si="1"/>
        <v>62.383333841959633</v>
      </c>
      <c r="AL28" s="11">
        <f t="shared" si="1"/>
        <v>66.088385264078781</v>
      </c>
      <c r="AM28" s="11">
        <f t="shared" si="1"/>
        <v>68.350001017252609</v>
      </c>
    </row>
    <row r="29" spans="1:39" x14ac:dyDescent="0.25">
      <c r="A29" s="13">
        <v>28</v>
      </c>
      <c r="B29" s="14">
        <v>41580.854166666664</v>
      </c>
      <c r="C29" s="15">
        <v>41580.854166666664</v>
      </c>
      <c r="D29" s="11">
        <v>61.799999237060547</v>
      </c>
      <c r="E29" s="11">
        <v>68.723030090332031</v>
      </c>
      <c r="F29" s="11">
        <v>68</v>
      </c>
      <c r="G29" s="13">
        <v>76</v>
      </c>
      <c r="H29" s="14">
        <v>41581.854166666664</v>
      </c>
      <c r="I29" s="15">
        <v>41581.854166666664</v>
      </c>
      <c r="J29" s="11">
        <v>60.799999237060547</v>
      </c>
      <c r="K29" s="11">
        <v>64.677467346191406</v>
      </c>
      <c r="L29" s="11">
        <v>67.099998474121094</v>
      </c>
      <c r="M29" s="13">
        <v>124</v>
      </c>
      <c r="N29" s="14">
        <v>41582.854166666664</v>
      </c>
      <c r="O29" s="15">
        <v>41582.854166666664</v>
      </c>
      <c r="P29" s="11">
        <v>61.200000762939453</v>
      </c>
      <c r="Q29" s="11">
        <v>65.042030334472656</v>
      </c>
      <c r="R29" s="11">
        <v>67.5</v>
      </c>
      <c r="S29" s="13">
        <v>172</v>
      </c>
      <c r="T29" s="14">
        <v>41583.854166666664</v>
      </c>
      <c r="U29" s="15">
        <v>41583.854166666664</v>
      </c>
      <c r="V29" s="11">
        <v>62.299999237060547</v>
      </c>
      <c r="W29" s="11">
        <v>69.155120849609375</v>
      </c>
      <c r="X29" s="11">
        <v>68.300003051757813</v>
      </c>
      <c r="Y29" s="13">
        <v>220</v>
      </c>
      <c r="Z29" s="14">
        <v>41584.854166666664</v>
      </c>
      <c r="AA29" s="15">
        <v>41584.854166666664</v>
      </c>
      <c r="AB29" s="11">
        <v>62.799999237060547</v>
      </c>
      <c r="AC29" s="11">
        <v>66.343299865722656</v>
      </c>
      <c r="AD29" s="11">
        <v>68.599998474121094</v>
      </c>
      <c r="AE29" s="13">
        <v>268</v>
      </c>
      <c r="AF29" s="14">
        <v>41585.854166666664</v>
      </c>
      <c r="AG29" s="15">
        <v>41585.854166666664</v>
      </c>
      <c r="AH29" s="11">
        <v>61.200000762939453</v>
      </c>
      <c r="AI29" s="11">
        <v>65.528312683105469</v>
      </c>
      <c r="AJ29" s="11">
        <v>67.800003051757813</v>
      </c>
      <c r="AK29" s="11">
        <f t="shared" si="1"/>
        <v>61.68333307902018</v>
      </c>
      <c r="AL29" s="11">
        <f t="shared" si="1"/>
        <v>66.578210194905594</v>
      </c>
      <c r="AM29" s="11">
        <f t="shared" si="1"/>
        <v>67.88333384195964</v>
      </c>
    </row>
    <row r="30" spans="1:39" x14ac:dyDescent="0.25">
      <c r="A30" s="13">
        <v>29</v>
      </c>
      <c r="B30" s="14">
        <v>41580.875</v>
      </c>
      <c r="C30" s="15">
        <v>41580.875</v>
      </c>
      <c r="D30" s="11">
        <v>62.400001525878906</v>
      </c>
      <c r="E30" s="11">
        <v>65.899406433105469</v>
      </c>
      <c r="F30" s="11">
        <v>68</v>
      </c>
      <c r="G30" s="13">
        <v>77</v>
      </c>
      <c r="H30" s="14">
        <v>41581.875</v>
      </c>
      <c r="I30" s="15">
        <v>41581.875</v>
      </c>
      <c r="J30" s="11">
        <v>60.900001525878906</v>
      </c>
      <c r="K30" s="11">
        <v>64.8226318359375</v>
      </c>
      <c r="L30" s="11">
        <v>67.300003051757813</v>
      </c>
      <c r="M30" s="13">
        <v>125</v>
      </c>
      <c r="N30" s="14">
        <v>41582.875</v>
      </c>
      <c r="O30" s="15">
        <v>41582.875</v>
      </c>
      <c r="P30" s="11">
        <v>61.600002288818359</v>
      </c>
      <c r="Q30" s="11">
        <v>65.196983337402344</v>
      </c>
      <c r="R30" s="11">
        <v>67.400001525878906</v>
      </c>
      <c r="S30" s="13">
        <v>173</v>
      </c>
      <c r="T30" s="14">
        <v>41583.875</v>
      </c>
      <c r="U30" s="15">
        <v>41583.875</v>
      </c>
      <c r="V30" s="11">
        <v>62.200000762939453</v>
      </c>
      <c r="W30" s="11">
        <v>65.831649780273438</v>
      </c>
      <c r="X30" s="11">
        <v>67.900001525878906</v>
      </c>
      <c r="Y30" s="13">
        <v>221</v>
      </c>
      <c r="Z30" s="14">
        <v>41584.875</v>
      </c>
      <c r="AA30" s="15">
        <v>41584.875</v>
      </c>
      <c r="AB30" s="11">
        <v>62.299999237060547</v>
      </c>
      <c r="AC30" s="11">
        <v>68.623039245605469</v>
      </c>
      <c r="AD30" s="11">
        <v>68.099998474121094</v>
      </c>
      <c r="AE30" s="13">
        <v>269</v>
      </c>
      <c r="AF30" s="14">
        <v>41585.875</v>
      </c>
      <c r="AG30" s="15">
        <v>41585.875</v>
      </c>
      <c r="AH30" s="11">
        <v>61.700000762939453</v>
      </c>
      <c r="AI30" s="11">
        <v>65.323432922363281</v>
      </c>
      <c r="AJ30" s="11">
        <v>67.900001525878906</v>
      </c>
      <c r="AK30" s="11">
        <f t="shared" si="1"/>
        <v>61.850001017252602</v>
      </c>
      <c r="AL30" s="11">
        <f t="shared" si="1"/>
        <v>65.94952392578125</v>
      </c>
      <c r="AM30" s="11">
        <f t="shared" si="1"/>
        <v>67.766667683919266</v>
      </c>
    </row>
    <row r="31" spans="1:39" x14ac:dyDescent="0.25">
      <c r="A31" s="13">
        <v>30</v>
      </c>
      <c r="B31" s="14">
        <v>41580.895833333336</v>
      </c>
      <c r="C31" s="15">
        <v>41580.895833333336</v>
      </c>
      <c r="D31" s="11">
        <v>61.799999237060547</v>
      </c>
      <c r="E31" s="11">
        <v>66.345130920410156</v>
      </c>
      <c r="F31" s="11">
        <v>68.5</v>
      </c>
      <c r="G31" s="13">
        <v>78</v>
      </c>
      <c r="H31" s="14">
        <v>41581.895833333336</v>
      </c>
      <c r="I31" s="15">
        <v>41581.895833333336</v>
      </c>
      <c r="J31" s="11">
        <v>60</v>
      </c>
      <c r="K31" s="11">
        <v>64.350914001464844</v>
      </c>
      <c r="L31" s="11">
        <v>67</v>
      </c>
      <c r="M31" s="13">
        <v>126</v>
      </c>
      <c r="N31" s="14">
        <v>41582.895833333336</v>
      </c>
      <c r="O31" s="15">
        <v>41582.895833333336</v>
      </c>
      <c r="P31" s="11">
        <v>60.299999237060547</v>
      </c>
      <c r="Q31" s="11">
        <v>64.310501098632812</v>
      </c>
      <c r="R31" s="11">
        <v>66.900001525878906</v>
      </c>
      <c r="S31" s="13">
        <v>174</v>
      </c>
      <c r="T31" s="14">
        <v>41583.895833333336</v>
      </c>
      <c r="U31" s="15">
        <v>41583.895833333336</v>
      </c>
      <c r="V31" s="11">
        <v>61.5</v>
      </c>
      <c r="W31" s="11">
        <v>65.346786499023438</v>
      </c>
      <c r="X31" s="11">
        <v>67.800003051757813</v>
      </c>
      <c r="Y31" s="13">
        <v>222</v>
      </c>
      <c r="Z31" s="14">
        <v>41584.895833333336</v>
      </c>
      <c r="AA31" s="15">
        <v>41584.895833333336</v>
      </c>
      <c r="AB31" s="11">
        <v>62</v>
      </c>
      <c r="AC31" s="11">
        <v>65.801887512207031</v>
      </c>
      <c r="AD31" s="11">
        <v>68.300003051757813</v>
      </c>
      <c r="AE31" s="13">
        <v>270</v>
      </c>
      <c r="AF31" s="14">
        <v>41585.895833333336</v>
      </c>
      <c r="AG31" s="15">
        <v>41585.895833333336</v>
      </c>
      <c r="AH31" s="11">
        <v>61.400001525878906</v>
      </c>
      <c r="AI31" s="11">
        <v>65.345893859863281</v>
      </c>
      <c r="AJ31" s="11">
        <v>67.900001525878906</v>
      </c>
      <c r="AK31" s="11">
        <f t="shared" si="1"/>
        <v>61.166666666666664</v>
      </c>
      <c r="AL31" s="11">
        <f t="shared" si="1"/>
        <v>65.250185648600265</v>
      </c>
      <c r="AM31" s="11">
        <f t="shared" si="1"/>
        <v>67.733334859212235</v>
      </c>
    </row>
    <row r="32" spans="1:39" x14ac:dyDescent="0.25">
      <c r="A32" s="13">
        <v>31</v>
      </c>
      <c r="B32" s="14">
        <v>41580.916666666664</v>
      </c>
      <c r="C32" s="15">
        <v>41580.916666666664</v>
      </c>
      <c r="D32" s="11">
        <v>62.100002288818359</v>
      </c>
      <c r="E32" s="11">
        <v>66.310714721679688</v>
      </c>
      <c r="F32" s="11">
        <v>68.599998474121094</v>
      </c>
      <c r="G32" s="13">
        <v>79</v>
      </c>
      <c r="H32" s="14">
        <v>41581.916666666664</v>
      </c>
      <c r="I32" s="15">
        <v>41581.916666666664</v>
      </c>
      <c r="J32" s="11">
        <v>60.200000762939453</v>
      </c>
      <c r="K32" s="11">
        <v>64.873970031738281</v>
      </c>
      <c r="L32" s="11">
        <v>67.099998474121094</v>
      </c>
      <c r="M32" s="13">
        <v>127</v>
      </c>
      <c r="N32" s="14">
        <v>41582.916666666664</v>
      </c>
      <c r="O32" s="15">
        <v>41582.916666666664</v>
      </c>
      <c r="P32" s="11">
        <v>60.299999237060547</v>
      </c>
      <c r="Q32" s="11">
        <v>64.036041259765625</v>
      </c>
      <c r="R32" s="11">
        <v>66.800003051757813</v>
      </c>
      <c r="S32" s="13">
        <v>175</v>
      </c>
      <c r="T32" s="14">
        <v>41583.916666666664</v>
      </c>
      <c r="U32" s="15">
        <v>41583.916666666664</v>
      </c>
      <c r="V32" s="11">
        <v>60.799999237060547</v>
      </c>
      <c r="W32" s="11">
        <v>64.348075866699219</v>
      </c>
      <c r="X32" s="11">
        <v>67.099998474121094</v>
      </c>
      <c r="Y32" s="13">
        <v>223</v>
      </c>
      <c r="Z32" s="14">
        <v>41584.916666666664</v>
      </c>
      <c r="AA32" s="15">
        <v>41584.916666666664</v>
      </c>
      <c r="AB32" s="11">
        <v>61.5</v>
      </c>
      <c r="AC32" s="11">
        <v>66.236946105957031</v>
      </c>
      <c r="AD32" s="11">
        <v>67.400001525878906</v>
      </c>
      <c r="AE32" s="13">
        <v>271</v>
      </c>
      <c r="AF32" s="14">
        <v>41585.916666666664</v>
      </c>
      <c r="AG32" s="15">
        <v>41585.916666666664</v>
      </c>
      <c r="AH32" s="11">
        <v>60.700000762939453</v>
      </c>
      <c r="AI32" s="11">
        <v>64.428756713867188</v>
      </c>
      <c r="AJ32" s="11">
        <v>67.200004577636719</v>
      </c>
      <c r="AK32" s="11">
        <f t="shared" si="1"/>
        <v>60.933333714803062</v>
      </c>
      <c r="AL32" s="11">
        <f t="shared" si="1"/>
        <v>65.039084116617843</v>
      </c>
      <c r="AM32" s="11">
        <f t="shared" si="1"/>
        <v>67.366667429606125</v>
      </c>
    </row>
    <row r="33" spans="1:39" x14ac:dyDescent="0.25">
      <c r="A33" s="13">
        <v>32</v>
      </c>
      <c r="B33" s="14">
        <v>41580.9375</v>
      </c>
      <c r="C33" s="15">
        <v>41580.9375</v>
      </c>
      <c r="D33" s="11">
        <v>61.100002288818359</v>
      </c>
      <c r="E33" s="11">
        <v>68.778877258300781</v>
      </c>
      <c r="F33" s="11">
        <v>67.700004577636719</v>
      </c>
      <c r="G33" s="13">
        <v>80</v>
      </c>
      <c r="H33" s="14">
        <v>41581.9375</v>
      </c>
      <c r="I33" s="15">
        <v>41581.9375</v>
      </c>
      <c r="J33" s="11">
        <v>59.600002288818359</v>
      </c>
      <c r="K33" s="11">
        <v>70.094589233398437</v>
      </c>
      <c r="L33" s="11">
        <v>67.099998474121094</v>
      </c>
      <c r="M33" s="13">
        <v>128</v>
      </c>
      <c r="N33" s="14">
        <v>41582.9375</v>
      </c>
      <c r="O33" s="15">
        <v>41582.9375</v>
      </c>
      <c r="P33" s="11">
        <v>60</v>
      </c>
      <c r="Q33" s="11">
        <v>64.171035766601562</v>
      </c>
      <c r="R33" s="11">
        <v>66.700004577636719</v>
      </c>
      <c r="S33" s="13">
        <v>176</v>
      </c>
      <c r="T33" s="14">
        <v>41583.9375</v>
      </c>
      <c r="U33" s="15">
        <v>41583.9375</v>
      </c>
      <c r="V33" s="11">
        <v>59.900001525878906</v>
      </c>
      <c r="W33" s="11">
        <v>63.691097259521484</v>
      </c>
      <c r="X33" s="11">
        <v>66.099998474121094</v>
      </c>
      <c r="Y33" s="13">
        <v>224</v>
      </c>
      <c r="Z33" s="14">
        <v>41584.9375</v>
      </c>
      <c r="AA33" s="15">
        <v>41584.9375</v>
      </c>
      <c r="AB33" s="11">
        <v>60.400001525878906</v>
      </c>
      <c r="AC33" s="11">
        <v>67.83319091796875</v>
      </c>
      <c r="AD33" s="11">
        <v>66.700004577636719</v>
      </c>
      <c r="AE33" s="13">
        <v>272</v>
      </c>
      <c r="AF33" s="14">
        <v>41585.9375</v>
      </c>
      <c r="AG33" s="15">
        <v>41585.9375</v>
      </c>
      <c r="AH33" s="11">
        <v>60.400001525878906</v>
      </c>
      <c r="AI33" s="11">
        <v>64.224678039550781</v>
      </c>
      <c r="AJ33" s="11">
        <v>67.099998474121094</v>
      </c>
      <c r="AK33" s="11">
        <f t="shared" si="1"/>
        <v>60.233334859212242</v>
      </c>
      <c r="AL33" s="11">
        <f t="shared" si="1"/>
        <v>66.465578079223633</v>
      </c>
      <c r="AM33" s="11">
        <f t="shared" si="1"/>
        <v>66.900001525878906</v>
      </c>
    </row>
    <row r="34" spans="1:39" x14ac:dyDescent="0.25">
      <c r="A34" s="13">
        <v>33</v>
      </c>
      <c r="B34" s="14">
        <v>41580.958333333336</v>
      </c>
      <c r="C34" s="15">
        <v>41580.958333333336</v>
      </c>
      <c r="D34" s="11">
        <v>61.5</v>
      </c>
      <c r="E34" s="11">
        <v>73.080192565917969</v>
      </c>
      <c r="F34" s="11">
        <v>68</v>
      </c>
      <c r="G34" s="13">
        <v>81</v>
      </c>
      <c r="H34" s="14">
        <v>41581.958333333336</v>
      </c>
      <c r="I34" s="15">
        <v>41581.958333333336</v>
      </c>
      <c r="J34" s="11">
        <v>59.299999237060547</v>
      </c>
      <c r="K34" s="11">
        <v>62.940670013427734</v>
      </c>
      <c r="L34" s="11">
        <v>65.700004577636719</v>
      </c>
      <c r="M34" s="13">
        <v>129</v>
      </c>
      <c r="N34" s="14">
        <v>41582.958333333336</v>
      </c>
      <c r="O34" s="15">
        <v>41582.958333333336</v>
      </c>
      <c r="P34" s="11">
        <v>58.799999237060547</v>
      </c>
      <c r="Q34" s="11">
        <v>62.904182434082031</v>
      </c>
      <c r="R34" s="11">
        <v>65.900001525878906</v>
      </c>
      <c r="S34" s="13">
        <v>177</v>
      </c>
      <c r="T34" s="14">
        <v>41583.958333333336</v>
      </c>
      <c r="U34" s="15">
        <v>41583.958333333336</v>
      </c>
      <c r="V34" s="11">
        <v>59.400001525878906</v>
      </c>
      <c r="W34" s="11">
        <v>62.547027587890625</v>
      </c>
      <c r="X34" s="11">
        <v>65.200004577636719</v>
      </c>
      <c r="Y34" s="13">
        <v>225</v>
      </c>
      <c r="Z34" s="14">
        <v>41584.958333333336</v>
      </c>
      <c r="AA34" s="15">
        <v>41584.958333333336</v>
      </c>
      <c r="AB34" s="11">
        <v>59</v>
      </c>
      <c r="AC34" s="11">
        <v>63.079006195068359</v>
      </c>
      <c r="AD34" s="11">
        <v>66</v>
      </c>
      <c r="AE34" s="13">
        <v>273</v>
      </c>
      <c r="AF34" s="14">
        <v>41585.958333333336</v>
      </c>
      <c r="AG34" s="15">
        <v>41585.958333333336</v>
      </c>
      <c r="AH34" s="11">
        <v>59.5</v>
      </c>
      <c r="AI34" s="11">
        <v>63.697723388671875</v>
      </c>
      <c r="AJ34" s="11">
        <v>65.900001525878906</v>
      </c>
      <c r="AK34" s="11">
        <f t="shared" si="1"/>
        <v>59.583333333333336</v>
      </c>
      <c r="AL34" s="11">
        <f t="shared" si="1"/>
        <v>64.708133697509766</v>
      </c>
      <c r="AM34" s="11">
        <f t="shared" si="1"/>
        <v>66.116668701171875</v>
      </c>
    </row>
    <row r="35" spans="1:39" x14ac:dyDescent="0.25">
      <c r="A35" s="13">
        <v>34</v>
      </c>
      <c r="B35" s="14">
        <v>41580.979166666664</v>
      </c>
      <c r="C35" s="15">
        <v>41580.979166666664</v>
      </c>
      <c r="D35" s="11">
        <v>60.400001525878906</v>
      </c>
      <c r="E35" s="11">
        <v>64.053573608398438</v>
      </c>
      <c r="F35" s="11">
        <v>66.599998474121094</v>
      </c>
      <c r="G35" s="13">
        <v>82</v>
      </c>
      <c r="H35" s="14">
        <v>41581.979166666664</v>
      </c>
      <c r="I35" s="15">
        <v>41581.979166666664</v>
      </c>
      <c r="J35" s="11">
        <v>58.200000762939453</v>
      </c>
      <c r="K35" s="11">
        <v>61.994346618652344</v>
      </c>
      <c r="L35" s="11">
        <v>64.599998474121094</v>
      </c>
      <c r="M35" s="13">
        <v>130</v>
      </c>
      <c r="N35" s="14">
        <v>41582.979166666664</v>
      </c>
      <c r="O35" s="15">
        <v>41582.979166666664</v>
      </c>
      <c r="P35" s="11">
        <v>57.799999237060547</v>
      </c>
      <c r="Q35" s="11">
        <v>61.077369689941406</v>
      </c>
      <c r="R35" s="11">
        <v>63.799999237060547</v>
      </c>
      <c r="S35" s="13">
        <v>178</v>
      </c>
      <c r="T35" s="14">
        <v>41583.979166666664</v>
      </c>
      <c r="U35" s="15">
        <v>41583.979166666664</v>
      </c>
      <c r="V35" s="11">
        <v>60.200000762939453</v>
      </c>
      <c r="W35" s="11">
        <v>62.692794799804688</v>
      </c>
      <c r="X35" s="11">
        <v>65</v>
      </c>
      <c r="Y35" s="13">
        <v>226</v>
      </c>
      <c r="Z35" s="14">
        <v>41584.979166666664</v>
      </c>
      <c r="AA35" s="15">
        <v>41584.979166666664</v>
      </c>
      <c r="AB35" s="11">
        <v>58.200000762939453</v>
      </c>
      <c r="AC35" s="11">
        <v>61.753047943115234</v>
      </c>
      <c r="AD35" s="11">
        <v>64.300003051757812</v>
      </c>
      <c r="AE35" s="13">
        <v>274</v>
      </c>
      <c r="AF35" s="14">
        <v>41585.979166666664</v>
      </c>
      <c r="AG35" s="15">
        <v>41585.979166666664</v>
      </c>
      <c r="AH35" s="11">
        <v>58.299999237060547</v>
      </c>
      <c r="AI35" s="11">
        <v>62.492591857910156</v>
      </c>
      <c r="AJ35" s="11">
        <v>65</v>
      </c>
      <c r="AK35" s="11">
        <f t="shared" si="1"/>
        <v>58.850000381469727</v>
      </c>
      <c r="AL35" s="11">
        <f t="shared" si="1"/>
        <v>62.343954086303711</v>
      </c>
      <c r="AM35" s="11">
        <f t="shared" si="1"/>
        <v>64.883333206176758</v>
      </c>
    </row>
    <row r="36" spans="1:39" x14ac:dyDescent="0.25">
      <c r="A36" s="13">
        <v>35</v>
      </c>
      <c r="B36" s="14">
        <v>41581</v>
      </c>
      <c r="C36" s="15">
        <v>41581</v>
      </c>
      <c r="D36" s="11">
        <v>59.200000762939453</v>
      </c>
      <c r="E36" s="11">
        <v>62.734287261962891</v>
      </c>
      <c r="F36" s="11">
        <v>65.400001525878906</v>
      </c>
      <c r="G36" s="13">
        <v>83</v>
      </c>
      <c r="H36" s="14">
        <v>41582</v>
      </c>
      <c r="I36" s="15">
        <v>41582</v>
      </c>
      <c r="J36" s="11">
        <v>57.299999237060547</v>
      </c>
      <c r="K36" s="11">
        <v>61.566146850585938</v>
      </c>
      <c r="L36" s="11">
        <v>64.400001525878906</v>
      </c>
      <c r="M36" s="13">
        <v>131</v>
      </c>
      <c r="N36" s="14">
        <v>41583</v>
      </c>
      <c r="O36" s="15">
        <v>41583</v>
      </c>
      <c r="P36" s="11">
        <v>57.700000762939453</v>
      </c>
      <c r="Q36" s="11">
        <v>61.190601348876953</v>
      </c>
      <c r="R36" s="11">
        <v>63.700000762939453</v>
      </c>
      <c r="S36" s="13">
        <v>179</v>
      </c>
      <c r="T36" s="14">
        <v>41584</v>
      </c>
      <c r="U36" s="15">
        <v>41584</v>
      </c>
      <c r="V36" s="11">
        <v>59.600002288818359</v>
      </c>
      <c r="W36" s="11">
        <v>62.190765380859375</v>
      </c>
      <c r="X36" s="11">
        <v>64.5</v>
      </c>
      <c r="Y36" s="13">
        <v>227</v>
      </c>
      <c r="Z36" s="14">
        <v>41585</v>
      </c>
      <c r="AA36" s="15">
        <v>41585</v>
      </c>
      <c r="AB36" s="11">
        <v>57.900001525878906</v>
      </c>
      <c r="AC36" s="11">
        <v>61.931411743164063</v>
      </c>
      <c r="AD36" s="11">
        <v>64.700004577636719</v>
      </c>
      <c r="AE36" s="13">
        <v>275</v>
      </c>
      <c r="AF36" s="14">
        <v>41586</v>
      </c>
      <c r="AG36" s="15">
        <v>41586</v>
      </c>
      <c r="AH36" s="11">
        <v>58.200000762939453</v>
      </c>
      <c r="AI36" s="11">
        <v>67.303825378417969</v>
      </c>
      <c r="AJ36" s="11">
        <v>65.5</v>
      </c>
      <c r="AK36" s="11">
        <f t="shared" si="1"/>
        <v>58.316667556762695</v>
      </c>
      <c r="AL36" s="11">
        <f t="shared" si="1"/>
        <v>62.819506327311196</v>
      </c>
      <c r="AM36" s="11">
        <f t="shared" si="1"/>
        <v>64.700001398722335</v>
      </c>
    </row>
    <row r="37" spans="1:39" x14ac:dyDescent="0.25">
      <c r="A37" s="13">
        <v>36</v>
      </c>
      <c r="B37" s="14">
        <v>41581.020833333336</v>
      </c>
      <c r="C37" s="15">
        <v>41581.020833333336</v>
      </c>
      <c r="D37" s="11">
        <v>59.299999237060547</v>
      </c>
      <c r="E37" s="11">
        <v>62.653770446777344</v>
      </c>
      <c r="F37" s="11">
        <v>65</v>
      </c>
      <c r="G37" s="13">
        <v>84</v>
      </c>
      <c r="H37" s="14">
        <v>41582.020833333336</v>
      </c>
      <c r="I37" s="15">
        <v>41582.020833333336</v>
      </c>
      <c r="J37" s="11">
        <v>57.400001525878906</v>
      </c>
      <c r="K37" s="11">
        <v>60.695903778076172</v>
      </c>
      <c r="L37" s="11">
        <v>63.200000762939453</v>
      </c>
      <c r="M37" s="13">
        <v>132</v>
      </c>
      <c r="N37" s="14">
        <v>41583.020833333336</v>
      </c>
      <c r="O37" s="15">
        <v>41583.020833333336</v>
      </c>
      <c r="P37" s="11">
        <v>57.400001525878906</v>
      </c>
      <c r="Q37" s="11">
        <v>60.250503540039063</v>
      </c>
      <c r="R37" s="11">
        <v>62.400001525878906</v>
      </c>
      <c r="S37" s="13">
        <v>180</v>
      </c>
      <c r="T37" s="14">
        <v>41584.020833333336</v>
      </c>
      <c r="U37" s="15">
        <v>41584.020833333336</v>
      </c>
      <c r="V37" s="11">
        <v>57.900001525878906</v>
      </c>
      <c r="W37" s="11">
        <v>60.675323486328125</v>
      </c>
      <c r="X37" s="11">
        <v>62.900001525878906</v>
      </c>
      <c r="Y37" s="13">
        <v>228</v>
      </c>
      <c r="Z37" s="14">
        <v>41585.020833333336</v>
      </c>
      <c r="AA37" s="15">
        <v>41585.020833333336</v>
      </c>
      <c r="AB37" s="11">
        <v>57.100002288818359</v>
      </c>
      <c r="AC37" s="11">
        <v>60.516872406005859</v>
      </c>
      <c r="AD37" s="11">
        <v>63</v>
      </c>
      <c r="AE37" s="13">
        <v>276</v>
      </c>
      <c r="AF37" s="14">
        <v>41586.020833333336</v>
      </c>
      <c r="AG37" s="15">
        <v>41586.020833333336</v>
      </c>
      <c r="AH37" s="11">
        <v>56.900001525878906</v>
      </c>
      <c r="AI37" s="11">
        <v>61.745140075683594</v>
      </c>
      <c r="AJ37" s="11">
        <v>63.799999237060547</v>
      </c>
      <c r="AK37" s="11">
        <f t="shared" si="1"/>
        <v>57.666667938232422</v>
      </c>
      <c r="AL37" s="11">
        <f t="shared" si="1"/>
        <v>61.089585622151695</v>
      </c>
      <c r="AM37" s="11">
        <f t="shared" si="1"/>
        <v>63.383333841959633</v>
      </c>
    </row>
    <row r="38" spans="1:39" x14ac:dyDescent="0.25">
      <c r="A38" s="13">
        <v>37</v>
      </c>
      <c r="B38" s="14">
        <v>41581.041666666664</v>
      </c>
      <c r="C38" s="15">
        <v>41581.041666666664</v>
      </c>
      <c r="D38" s="11">
        <v>58.200000762939453</v>
      </c>
      <c r="E38" s="11">
        <v>61.854225158691406</v>
      </c>
      <c r="F38" s="11">
        <v>64.400001525878906</v>
      </c>
      <c r="G38" s="13">
        <v>85</v>
      </c>
      <c r="H38" s="14">
        <v>41582.041666666664</v>
      </c>
      <c r="I38" s="15">
        <v>41582.041666666664</v>
      </c>
      <c r="J38" s="11">
        <v>57.5</v>
      </c>
      <c r="K38" s="11">
        <v>60.557380676269531</v>
      </c>
      <c r="L38" s="11">
        <v>62.600002288818359</v>
      </c>
      <c r="M38" s="13">
        <v>133</v>
      </c>
      <c r="N38" s="14">
        <v>41583.041666666664</v>
      </c>
      <c r="O38" s="15">
        <v>41583.041666666664</v>
      </c>
      <c r="P38" s="11">
        <v>56.600002288818359</v>
      </c>
      <c r="Q38" s="11">
        <v>61.03399658203125</v>
      </c>
      <c r="R38" s="11">
        <v>62.799999237060547</v>
      </c>
      <c r="S38" s="13">
        <v>181</v>
      </c>
      <c r="T38" s="14">
        <v>41584.041666666664</v>
      </c>
      <c r="U38" s="15">
        <v>41584.041666666664</v>
      </c>
      <c r="V38" s="11">
        <v>58.100002288818359</v>
      </c>
      <c r="W38" s="11">
        <v>60.698661804199219</v>
      </c>
      <c r="X38" s="11">
        <v>62.5</v>
      </c>
      <c r="Y38" s="13">
        <v>229</v>
      </c>
      <c r="Z38" s="14">
        <v>41585.041666666664</v>
      </c>
      <c r="AA38" s="15">
        <v>41585.041666666664</v>
      </c>
      <c r="AB38" s="11">
        <v>56.299999237060547</v>
      </c>
      <c r="AC38" s="11">
        <v>60.105785369873047</v>
      </c>
      <c r="AD38" s="11">
        <v>62.600002288818359</v>
      </c>
      <c r="AE38" s="13">
        <v>277</v>
      </c>
      <c r="AF38" s="14">
        <v>41586.041666666664</v>
      </c>
      <c r="AG38" s="15">
        <v>41586.041666666664</v>
      </c>
      <c r="AH38" s="11">
        <v>55.600002288818359</v>
      </c>
      <c r="AI38" s="11">
        <v>60.188858032226563</v>
      </c>
      <c r="AJ38" s="11">
        <v>62.799999237060547</v>
      </c>
      <c r="AK38" s="11">
        <f t="shared" si="1"/>
        <v>57.05000114440918</v>
      </c>
      <c r="AL38" s="11">
        <f t="shared" si="1"/>
        <v>60.739817937215172</v>
      </c>
      <c r="AM38" s="11">
        <f t="shared" si="1"/>
        <v>62.950000762939453</v>
      </c>
    </row>
    <row r="39" spans="1:39" x14ac:dyDescent="0.25">
      <c r="A39" s="13">
        <v>38</v>
      </c>
      <c r="B39" s="14">
        <v>41581.0625</v>
      </c>
      <c r="C39" s="15">
        <v>41581.0625</v>
      </c>
      <c r="D39" s="11">
        <v>58.100002288818359</v>
      </c>
      <c r="E39" s="11">
        <v>61.877716064453125</v>
      </c>
      <c r="F39" s="11">
        <v>64.400001525878906</v>
      </c>
      <c r="G39" s="13">
        <v>86</v>
      </c>
      <c r="H39" s="14">
        <v>41582.0625</v>
      </c>
      <c r="I39" s="15">
        <v>41582.0625</v>
      </c>
      <c r="J39" s="11">
        <v>55.900001525878906</v>
      </c>
      <c r="K39" s="11">
        <v>60.983367919921875</v>
      </c>
      <c r="L39" s="11">
        <v>62.600002288818359</v>
      </c>
      <c r="M39" s="13">
        <v>134</v>
      </c>
      <c r="N39" s="14">
        <v>41583.0625</v>
      </c>
      <c r="O39" s="15">
        <v>41583.0625</v>
      </c>
      <c r="P39" s="11">
        <v>58</v>
      </c>
      <c r="Q39" s="11">
        <v>60.236660003662109</v>
      </c>
      <c r="R39" s="11">
        <v>61.299999237060547</v>
      </c>
      <c r="S39" s="13">
        <v>182</v>
      </c>
      <c r="T39" s="14">
        <v>41584.0625</v>
      </c>
      <c r="U39" s="15">
        <v>41584.0625</v>
      </c>
      <c r="V39" s="11">
        <v>57.400001525878906</v>
      </c>
      <c r="W39" s="11">
        <v>60.778774261474609</v>
      </c>
      <c r="X39" s="11">
        <v>62.700000762939453</v>
      </c>
      <c r="Y39" s="13">
        <v>230</v>
      </c>
      <c r="Z39" s="14">
        <v>41585.0625</v>
      </c>
      <c r="AA39" s="15">
        <v>41585.0625</v>
      </c>
      <c r="AB39" s="11">
        <v>54.100002288818359</v>
      </c>
      <c r="AC39" s="11">
        <v>58.999664306640625</v>
      </c>
      <c r="AD39" s="11">
        <v>61.600002288818359</v>
      </c>
      <c r="AE39" s="13">
        <v>278</v>
      </c>
      <c r="AF39" s="14">
        <v>41586.0625</v>
      </c>
      <c r="AG39" s="15">
        <v>41586.0625</v>
      </c>
      <c r="AH39" s="11">
        <v>56.400001525878906</v>
      </c>
      <c r="AI39" s="11">
        <v>62.301525115966797</v>
      </c>
      <c r="AJ39" s="11">
        <v>64.200004577636719</v>
      </c>
      <c r="AK39" s="11">
        <f t="shared" si="1"/>
        <v>56.650001525878906</v>
      </c>
      <c r="AL39" s="11">
        <f t="shared" si="1"/>
        <v>60.862951278686523</v>
      </c>
      <c r="AM39" s="11">
        <f t="shared" si="1"/>
        <v>62.800001780192055</v>
      </c>
    </row>
    <row r="40" spans="1:39" x14ac:dyDescent="0.25">
      <c r="A40" s="13">
        <v>39</v>
      </c>
      <c r="B40" s="14">
        <v>41581.083333333336</v>
      </c>
      <c r="C40" s="15">
        <v>41581.083333333336</v>
      </c>
      <c r="D40" s="11">
        <v>58.400001525878906</v>
      </c>
      <c r="E40" s="11">
        <v>61.657108306884766</v>
      </c>
      <c r="F40" s="11">
        <v>64.200004577636719</v>
      </c>
      <c r="G40" s="13">
        <v>87</v>
      </c>
      <c r="H40" s="14">
        <v>41582.083333333336</v>
      </c>
      <c r="I40" s="15">
        <v>41582.083333333336</v>
      </c>
      <c r="J40" s="11">
        <v>56</v>
      </c>
      <c r="K40" s="11">
        <v>59.311908721923828</v>
      </c>
      <c r="L40" s="11">
        <v>61.100002288818359</v>
      </c>
      <c r="M40" s="13">
        <v>135</v>
      </c>
      <c r="N40" s="14">
        <v>41583.083333333336</v>
      </c>
      <c r="O40" s="15">
        <v>41583.083333333336</v>
      </c>
      <c r="P40" s="11">
        <v>55.700000762939453</v>
      </c>
      <c r="Q40" s="11">
        <v>58.455493927001953</v>
      </c>
      <c r="R40" s="11">
        <v>60.299999237060547</v>
      </c>
      <c r="S40" s="13">
        <v>183</v>
      </c>
      <c r="T40" s="14">
        <v>41584.083333333336</v>
      </c>
      <c r="U40" s="15">
        <v>41584.083333333336</v>
      </c>
      <c r="V40" s="11">
        <v>55</v>
      </c>
      <c r="W40" s="11">
        <v>58.874557495117188</v>
      </c>
      <c r="X40" s="11">
        <v>61</v>
      </c>
      <c r="Y40" s="13">
        <v>231</v>
      </c>
      <c r="Z40" s="14">
        <v>41585.083333333336</v>
      </c>
      <c r="AA40" s="15">
        <v>41585.083333333336</v>
      </c>
      <c r="AB40" s="11">
        <v>54</v>
      </c>
      <c r="AC40" s="11">
        <v>57.502880096435547</v>
      </c>
      <c r="AD40" s="11">
        <v>59</v>
      </c>
      <c r="AE40" s="13">
        <v>279</v>
      </c>
      <c r="AF40" s="14">
        <v>41586.083333333336</v>
      </c>
      <c r="AG40" s="15">
        <v>41586.083333333336</v>
      </c>
      <c r="AH40" s="11">
        <v>55.100002288818359</v>
      </c>
      <c r="AI40" s="11">
        <v>59.889034271240234</v>
      </c>
      <c r="AJ40" s="11">
        <v>62</v>
      </c>
      <c r="AK40" s="11">
        <f t="shared" si="1"/>
        <v>55.700000762939453</v>
      </c>
      <c r="AL40" s="11">
        <f t="shared" si="1"/>
        <v>59.28183046976725</v>
      </c>
      <c r="AM40" s="11">
        <f t="shared" si="1"/>
        <v>61.266667683919273</v>
      </c>
    </row>
    <row r="41" spans="1:39" x14ac:dyDescent="0.25">
      <c r="A41" s="13">
        <v>40</v>
      </c>
      <c r="B41" s="14">
        <v>41581.104166666664</v>
      </c>
      <c r="C41" s="15">
        <v>41581.104166666664</v>
      </c>
      <c r="D41" s="11">
        <v>57.299999237060547</v>
      </c>
      <c r="E41" s="11">
        <v>61.285114288330078</v>
      </c>
      <c r="F41" s="11">
        <v>63.799999237060547</v>
      </c>
      <c r="G41" s="13">
        <v>88</v>
      </c>
      <c r="H41" s="14">
        <v>41582.104166666664</v>
      </c>
      <c r="I41" s="15">
        <v>41582.104166666664</v>
      </c>
      <c r="J41" s="11">
        <v>54.700000762939453</v>
      </c>
      <c r="K41" s="11">
        <v>59.316196441650391</v>
      </c>
      <c r="L41" s="11">
        <v>61.799999237060547</v>
      </c>
      <c r="M41" s="13">
        <v>136</v>
      </c>
      <c r="N41" s="14">
        <v>41583.104166666664</v>
      </c>
      <c r="O41" s="15">
        <v>41583.104166666664</v>
      </c>
      <c r="P41" s="11">
        <v>54.299999237060547</v>
      </c>
      <c r="Q41" s="11">
        <v>58.498786926269531</v>
      </c>
      <c r="R41" s="11">
        <v>61.100002288818359</v>
      </c>
      <c r="S41" s="13">
        <v>184</v>
      </c>
      <c r="T41" s="14">
        <v>41584.104166666664</v>
      </c>
      <c r="U41" s="15">
        <v>41584.104166666664</v>
      </c>
      <c r="V41" s="11">
        <v>55.299999237060547</v>
      </c>
      <c r="W41" s="11">
        <v>59.655841827392578</v>
      </c>
      <c r="X41" s="11">
        <v>62.299999237060547</v>
      </c>
      <c r="Y41" s="13">
        <v>232</v>
      </c>
      <c r="Z41" s="14">
        <v>41585.104166666664</v>
      </c>
      <c r="AA41" s="15">
        <v>41585.104166666664</v>
      </c>
      <c r="AB41" s="11">
        <v>52</v>
      </c>
      <c r="AC41" s="11">
        <v>57.220748901367187</v>
      </c>
      <c r="AD41" s="11">
        <v>60.100002288818359</v>
      </c>
      <c r="AE41" s="13">
        <v>280</v>
      </c>
      <c r="AF41" s="14">
        <v>41586.104166666664</v>
      </c>
      <c r="AG41" s="15">
        <v>41586.104166666664</v>
      </c>
      <c r="AH41" s="11">
        <v>54</v>
      </c>
      <c r="AI41" s="11">
        <v>60.690593719482422</v>
      </c>
      <c r="AJ41" s="11">
        <v>63.100002288818359</v>
      </c>
      <c r="AK41" s="11">
        <f t="shared" si="1"/>
        <v>54.599999745686851</v>
      </c>
      <c r="AL41" s="11">
        <f t="shared" si="1"/>
        <v>59.444547017415367</v>
      </c>
      <c r="AM41" s="11">
        <f t="shared" si="1"/>
        <v>62.033334096272789</v>
      </c>
    </row>
    <row r="42" spans="1:39" x14ac:dyDescent="0.25">
      <c r="A42" s="13">
        <v>41</v>
      </c>
      <c r="B42" s="14">
        <v>41581.125</v>
      </c>
      <c r="C42" s="15">
        <v>41581.125</v>
      </c>
      <c r="D42" s="11">
        <v>54.799999237060547</v>
      </c>
      <c r="E42" s="11">
        <v>61.736812591552734</v>
      </c>
      <c r="F42" s="11">
        <v>64.5</v>
      </c>
      <c r="G42" s="13">
        <v>89</v>
      </c>
      <c r="H42" s="14">
        <v>41582.125</v>
      </c>
      <c r="I42" s="15">
        <v>41582.125</v>
      </c>
      <c r="J42" s="11">
        <v>53.799999237060547</v>
      </c>
      <c r="K42" s="11">
        <v>58.695972442626953</v>
      </c>
      <c r="L42" s="11">
        <v>61.400001525878906</v>
      </c>
      <c r="M42" s="13">
        <v>137</v>
      </c>
      <c r="N42" s="14">
        <v>41583.125</v>
      </c>
      <c r="O42" s="15">
        <v>41583.125</v>
      </c>
      <c r="P42" s="11">
        <v>53.299999237060547</v>
      </c>
      <c r="Q42" s="11">
        <v>59.106010437011719</v>
      </c>
      <c r="R42" s="11">
        <v>62.100002288818359</v>
      </c>
      <c r="S42" s="13">
        <v>185</v>
      </c>
      <c r="T42" s="14">
        <v>41584.125</v>
      </c>
      <c r="U42" s="15">
        <v>41584.125</v>
      </c>
      <c r="V42" s="11">
        <v>54</v>
      </c>
      <c r="W42" s="11">
        <v>59.724987030029297</v>
      </c>
      <c r="X42" s="11">
        <v>61.799999237060547</v>
      </c>
      <c r="Y42" s="13">
        <v>233</v>
      </c>
      <c r="Z42" s="14">
        <v>41585.125</v>
      </c>
      <c r="AA42" s="15">
        <v>41585.125</v>
      </c>
      <c r="AB42" s="11">
        <v>51.100002288818359</v>
      </c>
      <c r="AC42" s="11">
        <v>59.640365600585938</v>
      </c>
      <c r="AD42" s="11">
        <v>62.900001525878906</v>
      </c>
      <c r="AE42" s="13">
        <v>281</v>
      </c>
      <c r="AF42" s="14">
        <v>41586.125</v>
      </c>
      <c r="AG42" s="15">
        <v>41586.125</v>
      </c>
      <c r="AH42" s="11">
        <v>52.299999237060547</v>
      </c>
      <c r="AI42" s="11">
        <v>59.499011993408203</v>
      </c>
      <c r="AJ42" s="11">
        <v>62.700000762939453</v>
      </c>
      <c r="AK42" s="11">
        <f t="shared" si="1"/>
        <v>53.216666539510094</v>
      </c>
      <c r="AL42" s="11">
        <f t="shared" si="1"/>
        <v>59.733860015869141</v>
      </c>
      <c r="AM42" s="11">
        <f t="shared" si="1"/>
        <v>62.566667556762695</v>
      </c>
    </row>
    <row r="43" spans="1:39" x14ac:dyDescent="0.25">
      <c r="A43" s="13">
        <v>42</v>
      </c>
      <c r="B43" s="14">
        <v>41581.145833333336</v>
      </c>
      <c r="C43" s="15">
        <v>41581.145833333336</v>
      </c>
      <c r="D43" s="11">
        <v>53.600002288818359</v>
      </c>
      <c r="E43" s="11">
        <v>60.281600952148438</v>
      </c>
      <c r="F43" s="11">
        <v>63.400001525878906</v>
      </c>
      <c r="G43" s="13">
        <v>90</v>
      </c>
      <c r="H43" s="14">
        <v>41582.145833333336</v>
      </c>
      <c r="I43" s="15">
        <v>41582.145833333336</v>
      </c>
      <c r="J43" s="11">
        <v>51.400001525878906</v>
      </c>
      <c r="K43" s="11">
        <v>60.804466247558594</v>
      </c>
      <c r="L43" s="11">
        <v>63.799999237060547</v>
      </c>
      <c r="M43" s="13">
        <v>138</v>
      </c>
      <c r="N43" s="14">
        <v>41583.145833333336</v>
      </c>
      <c r="O43" s="15">
        <v>41583.145833333336</v>
      </c>
      <c r="P43" s="11">
        <v>50.900001525878906</v>
      </c>
      <c r="Q43" s="11">
        <v>59.766532897949219</v>
      </c>
      <c r="R43" s="11">
        <v>62.900001525878906</v>
      </c>
      <c r="S43" s="13">
        <v>186</v>
      </c>
      <c r="T43" s="14">
        <v>41584.145833333336</v>
      </c>
      <c r="U43" s="15">
        <v>41584.145833333336</v>
      </c>
      <c r="V43" s="11">
        <v>51.5</v>
      </c>
      <c r="W43" s="11">
        <v>61.030342102050781</v>
      </c>
      <c r="X43" s="11">
        <v>63.700000762939453</v>
      </c>
      <c r="Y43" s="13">
        <v>234</v>
      </c>
      <c r="Z43" s="14">
        <v>41585.145833333336</v>
      </c>
      <c r="AA43" s="15">
        <v>41585.145833333336</v>
      </c>
      <c r="AB43" s="11">
        <v>49.400001525878906</v>
      </c>
      <c r="AC43" s="11">
        <v>62.219276428222656</v>
      </c>
      <c r="AD43" s="11">
        <v>64.800003051757812</v>
      </c>
      <c r="AE43" s="13">
        <v>282</v>
      </c>
      <c r="AF43" s="14">
        <v>41586.145833333336</v>
      </c>
      <c r="AG43" s="15">
        <v>41586.145833333336</v>
      </c>
      <c r="AH43" s="11">
        <v>49.299999237060547</v>
      </c>
      <c r="AI43" s="11">
        <v>60.028545379638672</v>
      </c>
      <c r="AJ43" s="11">
        <v>63.200000762939453</v>
      </c>
      <c r="AK43" s="11">
        <f t="shared" si="1"/>
        <v>51.016667683919273</v>
      </c>
      <c r="AL43" s="11">
        <f t="shared" si="1"/>
        <v>60.688460667928062</v>
      </c>
      <c r="AM43" s="11">
        <f t="shared" si="1"/>
        <v>63.633334477742515</v>
      </c>
    </row>
    <row r="44" spans="1:39" x14ac:dyDescent="0.25">
      <c r="A44" s="13">
        <v>43</v>
      </c>
      <c r="B44" s="14">
        <v>41581.166666666664</v>
      </c>
      <c r="C44" s="15">
        <v>41581.166666666664</v>
      </c>
      <c r="D44" s="11">
        <v>52.900001525878906</v>
      </c>
      <c r="E44" s="11">
        <v>61.071823120117188</v>
      </c>
      <c r="F44" s="11">
        <v>64.300003051757812</v>
      </c>
      <c r="G44" s="13">
        <v>91</v>
      </c>
      <c r="H44" s="14">
        <v>41582.166666666664</v>
      </c>
      <c r="I44" s="15">
        <v>41582.166666666664</v>
      </c>
      <c r="J44" s="11">
        <v>51.200000762939453</v>
      </c>
      <c r="K44" s="11">
        <v>61.143875122070313</v>
      </c>
      <c r="L44" s="11">
        <v>63.5</v>
      </c>
      <c r="M44" s="13">
        <v>139</v>
      </c>
      <c r="N44" s="14">
        <v>41583.166666666664</v>
      </c>
      <c r="O44" s="15">
        <v>41583.166666666664</v>
      </c>
      <c r="P44" s="11">
        <v>50.400001525878906</v>
      </c>
      <c r="Q44" s="11">
        <v>60.429286956787109</v>
      </c>
      <c r="R44" s="11">
        <v>64</v>
      </c>
      <c r="S44" s="13">
        <v>187</v>
      </c>
      <c r="T44" s="14">
        <v>41584.166666666664</v>
      </c>
      <c r="U44" s="15">
        <v>41584.166666666664</v>
      </c>
      <c r="V44" s="11">
        <v>50.200000762939453</v>
      </c>
      <c r="W44" s="11">
        <v>60.586330413818359</v>
      </c>
      <c r="X44" s="11">
        <v>64.400001525878906</v>
      </c>
      <c r="Y44" s="13">
        <v>235</v>
      </c>
      <c r="Z44" s="14">
        <v>41585.166666666664</v>
      </c>
      <c r="AA44" s="15">
        <v>41585.166666666664</v>
      </c>
      <c r="AB44" s="11">
        <v>49.700000762939453</v>
      </c>
      <c r="AC44" s="11">
        <v>60.242954254150391</v>
      </c>
      <c r="AD44" s="11">
        <v>64.200004577636719</v>
      </c>
      <c r="AE44" s="13">
        <v>283</v>
      </c>
      <c r="AF44" s="14">
        <v>41586.166666666664</v>
      </c>
      <c r="AG44" s="15">
        <v>41586.166666666664</v>
      </c>
      <c r="AH44" s="11">
        <v>50.400001525878906</v>
      </c>
      <c r="AI44" s="11">
        <v>61.182720184326172</v>
      </c>
      <c r="AJ44" s="11">
        <v>64.5</v>
      </c>
      <c r="AK44" s="11">
        <f t="shared" si="1"/>
        <v>50.80000114440918</v>
      </c>
      <c r="AL44" s="11">
        <f t="shared" si="1"/>
        <v>60.776165008544922</v>
      </c>
      <c r="AM44" s="11">
        <f t="shared" si="1"/>
        <v>64.150001525878906</v>
      </c>
    </row>
    <row r="45" spans="1:39" x14ac:dyDescent="0.25">
      <c r="A45" s="13">
        <v>44</v>
      </c>
      <c r="B45" s="14">
        <v>41581.1875</v>
      </c>
      <c r="C45" s="15">
        <v>41581.1875</v>
      </c>
      <c r="D45" s="11">
        <v>52.900001525878906</v>
      </c>
      <c r="E45" s="11">
        <v>60.148914337158203</v>
      </c>
      <c r="F45" s="11">
        <v>63.400001525878906</v>
      </c>
      <c r="G45" s="13">
        <v>92</v>
      </c>
      <c r="H45" s="14">
        <v>41582.1875</v>
      </c>
      <c r="I45" s="15">
        <v>41582.1875</v>
      </c>
      <c r="J45" s="11">
        <v>53.799999237060547</v>
      </c>
      <c r="K45" s="11">
        <v>62.536125183105469</v>
      </c>
      <c r="L45" s="11">
        <v>66.200004577636719</v>
      </c>
      <c r="M45" s="13">
        <v>140</v>
      </c>
      <c r="N45" s="14">
        <v>41583.1875</v>
      </c>
      <c r="O45" s="15">
        <v>41583.1875</v>
      </c>
      <c r="P45" s="11">
        <v>52.700000762939453</v>
      </c>
      <c r="Q45" s="11">
        <v>61.919235229492188</v>
      </c>
      <c r="R45" s="11">
        <v>65.599998474121094</v>
      </c>
      <c r="S45" s="13">
        <v>188</v>
      </c>
      <c r="T45" s="14">
        <v>41584.1875</v>
      </c>
      <c r="U45" s="15">
        <v>41584.1875</v>
      </c>
      <c r="V45" s="11">
        <v>53.5</v>
      </c>
      <c r="W45" s="11">
        <v>62.973125457763672</v>
      </c>
      <c r="X45" s="11">
        <v>66</v>
      </c>
      <c r="Y45" s="13">
        <v>236</v>
      </c>
      <c r="Z45" s="14">
        <v>41585.1875</v>
      </c>
      <c r="AA45" s="15">
        <v>41585.1875</v>
      </c>
      <c r="AB45" s="11">
        <v>53</v>
      </c>
      <c r="AC45" s="11">
        <v>62.719711303710938</v>
      </c>
      <c r="AD45" s="11">
        <v>66.300003051757813</v>
      </c>
      <c r="AE45" s="13">
        <v>284</v>
      </c>
      <c r="AF45" s="14">
        <v>41586.1875</v>
      </c>
      <c r="AG45" s="15">
        <v>41586.1875</v>
      </c>
      <c r="AH45" s="11">
        <v>53.299999237060547</v>
      </c>
      <c r="AI45" s="11">
        <v>63.335044860839844</v>
      </c>
      <c r="AJ45" s="11">
        <v>66.5</v>
      </c>
      <c r="AK45" s="11">
        <f t="shared" si="1"/>
        <v>53.200000127156578</v>
      </c>
      <c r="AL45" s="11">
        <f t="shared" si="1"/>
        <v>62.272026062011719</v>
      </c>
      <c r="AM45" s="11">
        <f t="shared" si="1"/>
        <v>65.666667938232422</v>
      </c>
    </row>
    <row r="46" spans="1:39" x14ac:dyDescent="0.25">
      <c r="A46" s="13">
        <v>45</v>
      </c>
      <c r="B46" s="14">
        <v>41581.208333333336</v>
      </c>
      <c r="C46" s="15">
        <v>41581.208333333336</v>
      </c>
      <c r="D46" s="11">
        <v>53.5</v>
      </c>
      <c r="E46" s="11">
        <v>61.377613067626953</v>
      </c>
      <c r="F46" s="11">
        <v>64.800003051757812</v>
      </c>
      <c r="G46" s="13">
        <v>93</v>
      </c>
      <c r="H46" s="14">
        <v>41582.208333333336</v>
      </c>
      <c r="I46" s="15">
        <v>41582.208333333336</v>
      </c>
      <c r="J46" s="11">
        <v>55.799999237060547</v>
      </c>
      <c r="K46" s="11">
        <v>64.38348388671875</v>
      </c>
      <c r="L46" s="11">
        <v>67.5</v>
      </c>
      <c r="M46" s="13">
        <v>141</v>
      </c>
      <c r="N46" s="14">
        <v>41583.208333333336</v>
      </c>
      <c r="O46" s="15">
        <v>41583.208333333336</v>
      </c>
      <c r="P46" s="11">
        <v>54.600002288818359</v>
      </c>
      <c r="Q46" s="11">
        <v>64.240432739257813</v>
      </c>
      <c r="R46" s="11">
        <v>67.099998474121094</v>
      </c>
      <c r="S46" s="13">
        <v>189</v>
      </c>
      <c r="T46" s="14">
        <v>41584.208333333336</v>
      </c>
      <c r="U46" s="15">
        <v>41584.208333333336</v>
      </c>
      <c r="V46" s="11">
        <v>55.400001525878906</v>
      </c>
      <c r="W46" s="11">
        <v>65.20098876953125</v>
      </c>
      <c r="X46" s="11">
        <v>68</v>
      </c>
      <c r="Y46" s="13">
        <v>237</v>
      </c>
      <c r="Z46" s="14">
        <v>41585.208333333336</v>
      </c>
      <c r="AA46" s="15">
        <v>41585.208333333336</v>
      </c>
      <c r="AB46" s="11">
        <v>55.600002288818359</v>
      </c>
      <c r="AC46" s="11">
        <v>64.136756896972656</v>
      </c>
      <c r="AD46" s="11">
        <v>67.599998474121094</v>
      </c>
      <c r="AE46" s="13">
        <v>285</v>
      </c>
      <c r="AF46" s="14">
        <v>41586.208333333336</v>
      </c>
      <c r="AG46" s="15">
        <v>41586.208333333336</v>
      </c>
      <c r="AH46" s="11">
        <v>55.700000762939453</v>
      </c>
      <c r="AI46" s="11">
        <v>65.769203186035156</v>
      </c>
      <c r="AJ46" s="11">
        <v>67.700004577636719</v>
      </c>
      <c r="AK46" s="11">
        <f t="shared" si="1"/>
        <v>55.100001017252602</v>
      </c>
      <c r="AL46" s="11">
        <f t="shared" si="1"/>
        <v>64.184746424357101</v>
      </c>
      <c r="AM46" s="11">
        <f t="shared" si="1"/>
        <v>67.116667429606125</v>
      </c>
    </row>
    <row r="47" spans="1:39" x14ac:dyDescent="0.25">
      <c r="A47" s="13">
        <v>46</v>
      </c>
      <c r="B47" s="14">
        <v>41581.229166666664</v>
      </c>
      <c r="C47" s="15">
        <v>41581.229166666664</v>
      </c>
      <c r="D47" s="11">
        <v>53.900001525878906</v>
      </c>
      <c r="E47" s="11">
        <v>62.152660369873047</v>
      </c>
      <c r="F47" s="11">
        <v>66</v>
      </c>
      <c r="G47" s="13">
        <v>94</v>
      </c>
      <c r="H47" s="14">
        <v>41582.229166666664</v>
      </c>
      <c r="I47" s="15">
        <v>41582.229166666664</v>
      </c>
      <c r="J47" s="11">
        <v>58</v>
      </c>
      <c r="K47" s="11">
        <v>65.300148010253906</v>
      </c>
      <c r="L47" s="11">
        <v>68.300003051757813</v>
      </c>
      <c r="M47" s="13">
        <v>142</v>
      </c>
      <c r="N47" s="14">
        <v>41583.229166666664</v>
      </c>
      <c r="O47" s="15">
        <v>41583.229166666664</v>
      </c>
      <c r="P47" s="11">
        <v>57.600002288818359</v>
      </c>
      <c r="Q47" s="11">
        <v>65.587753295898437</v>
      </c>
      <c r="R47" s="11">
        <v>68.400001525878906</v>
      </c>
      <c r="S47" s="13">
        <v>190</v>
      </c>
      <c r="T47" s="14">
        <v>41584.229166666664</v>
      </c>
      <c r="U47" s="15">
        <v>41584.229166666664</v>
      </c>
      <c r="V47" s="11">
        <v>58.5</v>
      </c>
      <c r="W47" s="11">
        <v>66.336540222167969</v>
      </c>
      <c r="X47" s="11">
        <v>68.700004577636719</v>
      </c>
      <c r="Y47" s="13">
        <v>238</v>
      </c>
      <c r="Z47" s="14">
        <v>41585.229166666664</v>
      </c>
      <c r="AA47" s="15">
        <v>41585.229166666664</v>
      </c>
      <c r="AB47" s="11">
        <v>58.400001525878906</v>
      </c>
      <c r="AC47" s="11">
        <v>64.782691955566406</v>
      </c>
      <c r="AD47" s="11">
        <v>68</v>
      </c>
      <c r="AE47" s="13">
        <v>286</v>
      </c>
      <c r="AF47" s="14">
        <v>41586.229166666664</v>
      </c>
      <c r="AG47" s="15">
        <v>41586.229166666664</v>
      </c>
      <c r="AH47" s="11">
        <v>58.299999237060547</v>
      </c>
      <c r="AI47" s="11">
        <v>65.757774353027344</v>
      </c>
      <c r="AJ47" s="11">
        <v>68.400001525878906</v>
      </c>
      <c r="AK47" s="11">
        <f t="shared" si="1"/>
        <v>57.450000762939453</v>
      </c>
      <c r="AL47" s="11">
        <f t="shared" si="1"/>
        <v>64.986261367797852</v>
      </c>
      <c r="AM47" s="11">
        <f t="shared" si="1"/>
        <v>67.966668446858719</v>
      </c>
    </row>
    <row r="48" spans="1:39" x14ac:dyDescent="0.25">
      <c r="A48" s="13">
        <v>47</v>
      </c>
      <c r="B48" s="14">
        <v>41581.25</v>
      </c>
      <c r="C48" s="15">
        <v>41581.25</v>
      </c>
      <c r="D48" s="11">
        <v>53.700000762939453</v>
      </c>
      <c r="E48" s="11">
        <v>61.270603179931641</v>
      </c>
      <c r="F48" s="11">
        <v>64.800003051757812</v>
      </c>
      <c r="G48" s="13">
        <v>95</v>
      </c>
      <c r="H48" s="14">
        <v>41582.25</v>
      </c>
      <c r="I48" s="15">
        <v>41582.25</v>
      </c>
      <c r="J48" s="11">
        <v>61.400001525878906</v>
      </c>
      <c r="K48" s="11">
        <v>66.959022521972656</v>
      </c>
      <c r="L48" s="11">
        <v>69.5</v>
      </c>
      <c r="M48" s="13">
        <v>143</v>
      </c>
      <c r="N48" s="14">
        <v>41583.25</v>
      </c>
      <c r="O48" s="15">
        <v>41583.25</v>
      </c>
      <c r="P48" s="11">
        <v>61.299999237060547</v>
      </c>
      <c r="Q48" s="11">
        <v>67.516342163085937</v>
      </c>
      <c r="R48" s="11">
        <v>69.900001525878906</v>
      </c>
      <c r="S48" s="13">
        <v>191</v>
      </c>
      <c r="T48" s="14">
        <v>41584.25</v>
      </c>
      <c r="U48" s="15">
        <v>41584.25</v>
      </c>
      <c r="V48" s="11">
        <v>61.5</v>
      </c>
      <c r="W48" s="11">
        <v>67.40765380859375</v>
      </c>
      <c r="X48" s="11">
        <v>69.700004577636719</v>
      </c>
      <c r="Y48" s="13">
        <v>239</v>
      </c>
      <c r="Z48" s="14">
        <v>41585.25</v>
      </c>
      <c r="AA48" s="15">
        <v>41585.25</v>
      </c>
      <c r="AB48" s="11">
        <v>61.299999237060547</v>
      </c>
      <c r="AC48" s="11">
        <v>68.062896728515625</v>
      </c>
      <c r="AD48" s="11">
        <v>70.200004577636719</v>
      </c>
      <c r="AE48" s="13">
        <v>287</v>
      </c>
      <c r="AF48" s="14">
        <v>41586.25</v>
      </c>
      <c r="AG48" s="15">
        <v>41586.25</v>
      </c>
      <c r="AH48" s="11">
        <v>60.400001525878906</v>
      </c>
      <c r="AI48" s="11">
        <v>67.067146301269531</v>
      </c>
      <c r="AJ48" s="11">
        <v>69.5</v>
      </c>
      <c r="AK48" s="11">
        <f t="shared" si="1"/>
        <v>59.933333714803062</v>
      </c>
      <c r="AL48" s="11">
        <f t="shared" si="1"/>
        <v>66.380610783894852</v>
      </c>
      <c r="AM48" s="11">
        <f t="shared" si="1"/>
        <v>68.933335622151688</v>
      </c>
    </row>
    <row r="49" spans="1:39" x14ac:dyDescent="0.25">
      <c r="A49" s="13">
        <v>48</v>
      </c>
      <c r="B49" s="14">
        <v>41581.270833333336</v>
      </c>
      <c r="C49" s="15">
        <v>41581.270833333336</v>
      </c>
      <c r="D49" s="11">
        <v>55.200000762939453</v>
      </c>
      <c r="E49" s="11">
        <v>63.168598175048828</v>
      </c>
      <c r="F49" s="11">
        <v>66.700004577636719</v>
      </c>
      <c r="G49" s="13">
        <v>96</v>
      </c>
      <c r="H49" s="14">
        <v>41582.270833333336</v>
      </c>
      <c r="I49" s="15">
        <v>41582.270833333336</v>
      </c>
      <c r="J49" s="11">
        <v>63.900001525878906</v>
      </c>
      <c r="K49" s="11">
        <v>68.29541015625</v>
      </c>
      <c r="L49" s="11">
        <v>70</v>
      </c>
      <c r="M49" s="13">
        <v>144</v>
      </c>
      <c r="N49" s="14">
        <v>41583.270833333336</v>
      </c>
      <c r="O49" s="15">
        <v>41583.270833333336</v>
      </c>
      <c r="P49" s="11">
        <v>64.400001525878906</v>
      </c>
      <c r="Q49" s="11">
        <v>68.44061279296875</v>
      </c>
      <c r="R49" s="11">
        <v>70.5</v>
      </c>
      <c r="S49" s="13">
        <v>192</v>
      </c>
      <c r="T49" s="14">
        <v>41584.270833333336</v>
      </c>
      <c r="U49" s="15">
        <v>41584.270833333336</v>
      </c>
      <c r="V49" s="11">
        <v>63.5</v>
      </c>
      <c r="W49" s="11">
        <v>69.689910888671875</v>
      </c>
      <c r="X49" s="11">
        <v>70</v>
      </c>
      <c r="Y49" s="13">
        <v>240</v>
      </c>
      <c r="Z49" s="14">
        <v>41585.270833333336</v>
      </c>
      <c r="AA49" s="15">
        <v>41585.270833333336</v>
      </c>
      <c r="AB49" s="11">
        <v>64.800003051757812</v>
      </c>
      <c r="AC49" s="11">
        <v>68.837554931640625</v>
      </c>
      <c r="AD49" s="11">
        <v>70.599998474121094</v>
      </c>
      <c r="AE49" s="13">
        <v>288</v>
      </c>
      <c r="AF49" s="14">
        <v>41586.270833333336</v>
      </c>
      <c r="AG49" s="15">
        <v>41586.270833333336</v>
      </c>
      <c r="AH49" s="11">
        <v>63.799999237060547</v>
      </c>
      <c r="AI49" s="11">
        <v>68.694038391113281</v>
      </c>
      <c r="AJ49" s="11">
        <v>70</v>
      </c>
      <c r="AK49" s="11">
        <f t="shared" si="1"/>
        <v>62.600001017252602</v>
      </c>
      <c r="AL49" s="11">
        <f t="shared" si="1"/>
        <v>67.854354222615555</v>
      </c>
      <c r="AM49" s="11">
        <f t="shared" si="1"/>
        <v>69.63333384195964</v>
      </c>
    </row>
  </sheetData>
  <conditionalFormatting sqref="B2:C49 H2:I49 N2:O49 T2:U49 Z2:AA49 AF2:AG49">
    <cfRule type="cellIs" dxfId="0" priority="37" stopIfTrue="1" operator="lessThan">
      <formula>-99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Charts</vt:lpstr>
      </vt:variant>
      <vt:variant>
        <vt:i4>4</vt:i4>
      </vt:variant>
    </vt:vector>
  </HeadingPairs>
  <TitlesOfParts>
    <vt:vector size="12" baseType="lpstr">
      <vt:lpstr>Summary</vt:lpstr>
      <vt:lpstr>Session Log</vt:lpstr>
      <vt:lpstr>Statistics</vt:lpstr>
      <vt:lpstr>Measurement History</vt:lpstr>
      <vt:lpstr>L90</vt:lpstr>
      <vt:lpstr>Leq</vt:lpstr>
      <vt:lpstr>L10</vt:lpstr>
      <vt:lpstr>All Data</vt:lpstr>
      <vt:lpstr>All</vt:lpstr>
      <vt:lpstr>L90_graph</vt:lpstr>
      <vt:lpstr>Leq_graph</vt:lpstr>
      <vt:lpstr>L10_graph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oalomar</dc:creator>
  <cp:lastModifiedBy>Michael Goldman</cp:lastModifiedBy>
  <dcterms:created xsi:type="dcterms:W3CDTF">2013-11-13T11:17:08Z</dcterms:created>
  <dcterms:modified xsi:type="dcterms:W3CDTF">2013-12-12T22:04:36Z</dcterms:modified>
</cp:coreProperties>
</file>