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xwen\Desktop\"/>
    </mc:Choice>
  </mc:AlternateContent>
  <bookViews>
    <workbookView xWindow="0" yWindow="0" windowWidth="24000" windowHeight="9735"/>
  </bookViews>
  <sheets>
    <sheet name="User5" sheetId="4" r:id="rId1"/>
    <sheet name="URL5" sheetId="5" r:id="rId2"/>
    <sheet name="URLFreq" sheetId="8" r:id="rId3"/>
    <sheet name="ClusterNames5" sheetId="7" r:id="rId4"/>
  </sheets>
  <definedNames>
    <definedName name="_xlnm._FilterDatabase" localSheetId="1" hidden="1">'URL5'!$A$1:$H$251</definedName>
    <definedName name="_xlnm._FilterDatabase" localSheetId="0" hidden="1">User5!$A$2:$L$176</definedName>
    <definedName name="Clusters5">ClusterNames5!$A$2:$B$7</definedName>
    <definedName name="URLFreq">URLFreq!$A$2:$B$246</definedName>
    <definedName name="user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4" l="1"/>
  <c r="I29" i="4"/>
  <c r="J29" i="4"/>
  <c r="K29" i="4"/>
  <c r="L29" i="4"/>
  <c r="H30" i="4"/>
  <c r="I30" i="4"/>
  <c r="J30" i="4"/>
  <c r="K30" i="4"/>
  <c r="L30" i="4"/>
  <c r="H31" i="4"/>
  <c r="I31" i="4"/>
  <c r="J31" i="4"/>
  <c r="K31" i="4"/>
  <c r="L31" i="4"/>
  <c r="H32" i="4"/>
  <c r="I32" i="4"/>
  <c r="J32" i="4"/>
  <c r="K32" i="4"/>
  <c r="L32" i="4"/>
  <c r="H33" i="4"/>
  <c r="I33" i="4"/>
  <c r="J33" i="4"/>
  <c r="K33" i="4"/>
  <c r="L33" i="4"/>
  <c r="H34" i="4"/>
  <c r="I34" i="4"/>
  <c r="J34" i="4"/>
  <c r="K34" i="4"/>
  <c r="L34" i="4"/>
  <c r="H35" i="4"/>
  <c r="I35" i="4"/>
  <c r="J35" i="4"/>
  <c r="K35" i="4"/>
  <c r="L35" i="4"/>
  <c r="H36" i="4"/>
  <c r="I36" i="4"/>
  <c r="J36" i="4"/>
  <c r="K36" i="4"/>
  <c r="L36" i="4"/>
  <c r="H37" i="4"/>
  <c r="I37" i="4"/>
  <c r="J37" i="4"/>
  <c r="K37" i="4"/>
  <c r="L37" i="4"/>
  <c r="H38" i="4"/>
  <c r="I38" i="4"/>
  <c r="J38" i="4"/>
  <c r="K38" i="4"/>
  <c r="L38" i="4"/>
  <c r="H39" i="4"/>
  <c r="I39" i="4"/>
  <c r="J39" i="4"/>
  <c r="K39" i="4"/>
  <c r="L39" i="4"/>
  <c r="H40" i="4"/>
  <c r="I40" i="4"/>
  <c r="J40" i="4"/>
  <c r="K40" i="4"/>
  <c r="L40" i="4"/>
  <c r="H41" i="4"/>
  <c r="I41" i="4"/>
  <c r="J41" i="4"/>
  <c r="K41" i="4"/>
  <c r="L41" i="4"/>
  <c r="H42" i="4"/>
  <c r="I42" i="4"/>
  <c r="J42" i="4"/>
  <c r="K42" i="4"/>
  <c r="L42" i="4"/>
  <c r="H43" i="4"/>
  <c r="I43" i="4"/>
  <c r="J43" i="4"/>
  <c r="K43" i="4"/>
  <c r="L43" i="4"/>
  <c r="H44" i="4"/>
  <c r="I44" i="4"/>
  <c r="J44" i="4"/>
  <c r="K44" i="4"/>
  <c r="L44" i="4"/>
  <c r="H45" i="4"/>
  <c r="I45" i="4"/>
  <c r="J45" i="4"/>
  <c r="K45" i="4"/>
  <c r="L45" i="4"/>
  <c r="H46" i="4"/>
  <c r="I46" i="4"/>
  <c r="J46" i="4"/>
  <c r="K46" i="4"/>
  <c r="L46" i="4"/>
  <c r="H47" i="4"/>
  <c r="I47" i="4"/>
  <c r="J47" i="4"/>
  <c r="K47" i="4"/>
  <c r="L47" i="4"/>
  <c r="H48" i="4"/>
  <c r="I48" i="4"/>
  <c r="J48" i="4"/>
  <c r="K48" i="4"/>
  <c r="L48" i="4"/>
  <c r="H49" i="4"/>
  <c r="I49" i="4"/>
  <c r="J49" i="4"/>
  <c r="K49" i="4"/>
  <c r="L49" i="4"/>
  <c r="H50" i="4"/>
  <c r="I50" i="4"/>
  <c r="J50" i="4"/>
  <c r="K50" i="4"/>
  <c r="L50" i="4"/>
  <c r="H51" i="4"/>
  <c r="I51" i="4"/>
  <c r="J51" i="4"/>
  <c r="K51" i="4"/>
  <c r="L51" i="4"/>
  <c r="H52" i="4"/>
  <c r="I52" i="4"/>
  <c r="J52" i="4"/>
  <c r="K52" i="4"/>
  <c r="L52" i="4"/>
  <c r="H53" i="4"/>
  <c r="I53" i="4"/>
  <c r="J53" i="4"/>
  <c r="K53" i="4"/>
  <c r="L53" i="4"/>
  <c r="H54" i="4"/>
  <c r="I54" i="4"/>
  <c r="J54" i="4"/>
  <c r="K54" i="4"/>
  <c r="L54" i="4"/>
  <c r="H55" i="4"/>
  <c r="I55" i="4"/>
  <c r="J55" i="4"/>
  <c r="K55" i="4"/>
  <c r="L55" i="4"/>
  <c r="H56" i="4"/>
  <c r="I56" i="4"/>
  <c r="J56" i="4"/>
  <c r="K56" i="4"/>
  <c r="L56" i="4"/>
  <c r="H57" i="4"/>
  <c r="I57" i="4"/>
  <c r="J57" i="4"/>
  <c r="K57" i="4"/>
  <c r="L57" i="4"/>
  <c r="H58" i="4"/>
  <c r="I58" i="4"/>
  <c r="J58" i="4"/>
  <c r="K58" i="4"/>
  <c r="L58" i="4"/>
  <c r="H59" i="4"/>
  <c r="I59" i="4"/>
  <c r="J59" i="4"/>
  <c r="K59" i="4"/>
  <c r="L59" i="4"/>
  <c r="H60" i="4"/>
  <c r="I60" i="4"/>
  <c r="J60" i="4"/>
  <c r="K60" i="4"/>
  <c r="L60" i="4"/>
  <c r="H61" i="4"/>
  <c r="I61" i="4"/>
  <c r="J61" i="4"/>
  <c r="K61" i="4"/>
  <c r="L61" i="4"/>
  <c r="H62" i="4"/>
  <c r="I62" i="4"/>
  <c r="J62" i="4"/>
  <c r="K62" i="4"/>
  <c r="L62" i="4"/>
  <c r="H63" i="4"/>
  <c r="I63" i="4"/>
  <c r="J63" i="4"/>
  <c r="K63" i="4"/>
  <c r="L63" i="4"/>
  <c r="H64" i="4"/>
  <c r="I64" i="4"/>
  <c r="J64" i="4"/>
  <c r="K64" i="4"/>
  <c r="L64" i="4"/>
  <c r="H65" i="4"/>
  <c r="I65" i="4"/>
  <c r="J65" i="4"/>
  <c r="K65" i="4"/>
  <c r="L65" i="4"/>
  <c r="H66" i="4"/>
  <c r="I66" i="4"/>
  <c r="J66" i="4"/>
  <c r="K66" i="4"/>
  <c r="L66" i="4"/>
  <c r="H67" i="4"/>
  <c r="I67" i="4"/>
  <c r="J67" i="4"/>
  <c r="K67" i="4"/>
  <c r="L67" i="4"/>
  <c r="H68" i="4"/>
  <c r="I68" i="4"/>
  <c r="J68" i="4"/>
  <c r="K68" i="4"/>
  <c r="L68" i="4"/>
  <c r="H69" i="4"/>
  <c r="I69" i="4"/>
  <c r="J69" i="4"/>
  <c r="K69" i="4"/>
  <c r="L69" i="4"/>
  <c r="H70" i="4"/>
  <c r="I70" i="4"/>
  <c r="J70" i="4"/>
  <c r="K70" i="4"/>
  <c r="L70" i="4"/>
  <c r="H71" i="4"/>
  <c r="I71" i="4"/>
  <c r="J71" i="4"/>
  <c r="K71" i="4"/>
  <c r="L71" i="4"/>
  <c r="H72" i="4"/>
  <c r="I72" i="4"/>
  <c r="J72" i="4"/>
  <c r="K72" i="4"/>
  <c r="L72" i="4"/>
  <c r="H73" i="4"/>
  <c r="I73" i="4"/>
  <c r="J73" i="4"/>
  <c r="K73" i="4"/>
  <c r="L73" i="4"/>
  <c r="H74" i="4"/>
  <c r="I74" i="4"/>
  <c r="J74" i="4"/>
  <c r="K74" i="4"/>
  <c r="L74" i="4"/>
  <c r="H75" i="4"/>
  <c r="I75" i="4"/>
  <c r="J75" i="4"/>
  <c r="K75" i="4"/>
  <c r="L75" i="4"/>
  <c r="H76" i="4"/>
  <c r="I76" i="4"/>
  <c r="J76" i="4"/>
  <c r="K76" i="4"/>
  <c r="L76" i="4"/>
  <c r="H77" i="4"/>
  <c r="I77" i="4"/>
  <c r="J77" i="4"/>
  <c r="K77" i="4"/>
  <c r="L77" i="4"/>
  <c r="H78" i="4"/>
  <c r="I78" i="4"/>
  <c r="J78" i="4"/>
  <c r="K78" i="4"/>
  <c r="L78" i="4"/>
  <c r="H79" i="4"/>
  <c r="I79" i="4"/>
  <c r="J79" i="4"/>
  <c r="K79" i="4"/>
  <c r="L79" i="4"/>
  <c r="H80" i="4"/>
  <c r="I80" i="4"/>
  <c r="J80" i="4"/>
  <c r="K80" i="4"/>
  <c r="L80" i="4"/>
  <c r="H81" i="4"/>
  <c r="I81" i="4"/>
  <c r="J81" i="4"/>
  <c r="K81" i="4"/>
  <c r="L81" i="4"/>
  <c r="H82" i="4"/>
  <c r="I82" i="4"/>
  <c r="J82" i="4"/>
  <c r="K82" i="4"/>
  <c r="L82" i="4"/>
  <c r="H83" i="4"/>
  <c r="I83" i="4"/>
  <c r="J83" i="4"/>
  <c r="K83" i="4"/>
  <c r="L83" i="4"/>
  <c r="H84" i="4"/>
  <c r="I84" i="4"/>
  <c r="J84" i="4"/>
  <c r="K84" i="4"/>
  <c r="L84" i="4"/>
  <c r="H85" i="4"/>
  <c r="I85" i="4"/>
  <c r="J85" i="4"/>
  <c r="K85" i="4"/>
  <c r="L85" i="4"/>
  <c r="H86" i="4"/>
  <c r="I86" i="4"/>
  <c r="J86" i="4"/>
  <c r="K86" i="4"/>
  <c r="L86" i="4"/>
  <c r="H87" i="4"/>
  <c r="I87" i="4"/>
  <c r="J87" i="4"/>
  <c r="K87" i="4"/>
  <c r="L87" i="4"/>
  <c r="H88" i="4"/>
  <c r="I88" i="4"/>
  <c r="J88" i="4"/>
  <c r="K88" i="4"/>
  <c r="L88" i="4"/>
  <c r="H89" i="4"/>
  <c r="I89" i="4"/>
  <c r="J89" i="4"/>
  <c r="K89" i="4"/>
  <c r="L89" i="4"/>
  <c r="H90" i="4"/>
  <c r="I90" i="4"/>
  <c r="J90" i="4"/>
  <c r="K90" i="4"/>
  <c r="L90" i="4"/>
  <c r="H91" i="4"/>
  <c r="I91" i="4"/>
  <c r="J91" i="4"/>
  <c r="K91" i="4"/>
  <c r="L91" i="4"/>
  <c r="H92" i="4"/>
  <c r="I92" i="4"/>
  <c r="J92" i="4"/>
  <c r="K92" i="4"/>
  <c r="L92" i="4"/>
  <c r="H93" i="4"/>
  <c r="I93" i="4"/>
  <c r="J93" i="4"/>
  <c r="K93" i="4"/>
  <c r="L93" i="4"/>
  <c r="H94" i="4"/>
  <c r="I94" i="4"/>
  <c r="J94" i="4"/>
  <c r="K94" i="4"/>
  <c r="L94" i="4"/>
  <c r="H95" i="4"/>
  <c r="I95" i="4"/>
  <c r="J95" i="4"/>
  <c r="K95" i="4"/>
  <c r="L95" i="4"/>
  <c r="H96" i="4"/>
  <c r="I96" i="4"/>
  <c r="J96" i="4"/>
  <c r="K96" i="4"/>
  <c r="L96" i="4"/>
  <c r="H97" i="4"/>
  <c r="I97" i="4"/>
  <c r="J97" i="4"/>
  <c r="K97" i="4"/>
  <c r="L97" i="4"/>
  <c r="H98" i="4"/>
  <c r="I98" i="4"/>
  <c r="J98" i="4"/>
  <c r="K98" i="4"/>
  <c r="L98" i="4"/>
  <c r="H99" i="4"/>
  <c r="I99" i="4"/>
  <c r="J99" i="4"/>
  <c r="K99" i="4"/>
  <c r="L99" i="4"/>
  <c r="H100" i="4"/>
  <c r="I100" i="4"/>
  <c r="J100" i="4"/>
  <c r="K100" i="4"/>
  <c r="L100" i="4"/>
  <c r="H101" i="4"/>
  <c r="I101" i="4"/>
  <c r="J101" i="4"/>
  <c r="K101" i="4"/>
  <c r="L101" i="4"/>
  <c r="H102" i="4"/>
  <c r="I102" i="4"/>
  <c r="J102" i="4"/>
  <c r="K102" i="4"/>
  <c r="L102" i="4"/>
  <c r="H103" i="4"/>
  <c r="I103" i="4"/>
  <c r="J103" i="4"/>
  <c r="K103" i="4"/>
  <c r="L103" i="4"/>
  <c r="H104" i="4"/>
  <c r="I104" i="4"/>
  <c r="J104" i="4"/>
  <c r="K104" i="4"/>
  <c r="L104" i="4"/>
  <c r="H105" i="4"/>
  <c r="I105" i="4"/>
  <c r="J105" i="4"/>
  <c r="K105" i="4"/>
  <c r="L105" i="4"/>
  <c r="H106" i="4"/>
  <c r="I106" i="4"/>
  <c r="J106" i="4"/>
  <c r="K106" i="4"/>
  <c r="L106" i="4"/>
  <c r="H107" i="4"/>
  <c r="I107" i="4"/>
  <c r="J107" i="4"/>
  <c r="K107" i="4"/>
  <c r="L107" i="4"/>
  <c r="H108" i="4"/>
  <c r="I108" i="4"/>
  <c r="J108" i="4"/>
  <c r="K108" i="4"/>
  <c r="L108" i="4"/>
  <c r="H109" i="4"/>
  <c r="I109" i="4"/>
  <c r="J109" i="4"/>
  <c r="K109" i="4"/>
  <c r="L109" i="4"/>
  <c r="H110" i="4"/>
  <c r="I110" i="4"/>
  <c r="J110" i="4"/>
  <c r="K110" i="4"/>
  <c r="L110" i="4"/>
  <c r="H111" i="4"/>
  <c r="I111" i="4"/>
  <c r="J111" i="4"/>
  <c r="K111" i="4"/>
  <c r="L111" i="4"/>
  <c r="H112" i="4"/>
  <c r="I112" i="4"/>
  <c r="J112" i="4"/>
  <c r="K112" i="4"/>
  <c r="L112" i="4"/>
  <c r="H113" i="4"/>
  <c r="I113" i="4"/>
  <c r="J113" i="4"/>
  <c r="K113" i="4"/>
  <c r="L113" i="4"/>
  <c r="H114" i="4"/>
  <c r="I114" i="4"/>
  <c r="J114" i="4"/>
  <c r="K114" i="4"/>
  <c r="L114" i="4"/>
  <c r="H115" i="4"/>
  <c r="I115" i="4"/>
  <c r="J115" i="4"/>
  <c r="K115" i="4"/>
  <c r="L115" i="4"/>
  <c r="H116" i="4"/>
  <c r="I116" i="4"/>
  <c r="J116" i="4"/>
  <c r="K116" i="4"/>
  <c r="L116" i="4"/>
  <c r="H117" i="4"/>
  <c r="I117" i="4"/>
  <c r="J117" i="4"/>
  <c r="K117" i="4"/>
  <c r="L117" i="4"/>
  <c r="H118" i="4"/>
  <c r="I118" i="4"/>
  <c r="J118" i="4"/>
  <c r="K118" i="4"/>
  <c r="L118" i="4"/>
  <c r="H119" i="4"/>
  <c r="I119" i="4"/>
  <c r="J119" i="4"/>
  <c r="K119" i="4"/>
  <c r="L119" i="4"/>
  <c r="H120" i="4"/>
  <c r="I120" i="4"/>
  <c r="J120" i="4"/>
  <c r="K120" i="4"/>
  <c r="L120" i="4"/>
  <c r="H121" i="4"/>
  <c r="I121" i="4"/>
  <c r="J121" i="4"/>
  <c r="K121" i="4"/>
  <c r="L121" i="4"/>
  <c r="H122" i="4"/>
  <c r="I122" i="4"/>
  <c r="J122" i="4"/>
  <c r="K122" i="4"/>
  <c r="L122" i="4"/>
  <c r="H123" i="4"/>
  <c r="I123" i="4"/>
  <c r="J123" i="4"/>
  <c r="K123" i="4"/>
  <c r="L123" i="4"/>
  <c r="H124" i="4"/>
  <c r="I124" i="4"/>
  <c r="J124" i="4"/>
  <c r="K124" i="4"/>
  <c r="L124" i="4"/>
  <c r="H125" i="4"/>
  <c r="I125" i="4"/>
  <c r="J125" i="4"/>
  <c r="K125" i="4"/>
  <c r="L125" i="4"/>
  <c r="H126" i="4"/>
  <c r="I126" i="4"/>
  <c r="J126" i="4"/>
  <c r="K126" i="4"/>
  <c r="L126" i="4"/>
  <c r="H127" i="4"/>
  <c r="I127" i="4"/>
  <c r="J127" i="4"/>
  <c r="K127" i="4"/>
  <c r="L127" i="4"/>
  <c r="H128" i="4"/>
  <c r="I128" i="4"/>
  <c r="J128" i="4"/>
  <c r="K128" i="4"/>
  <c r="L128" i="4"/>
  <c r="H129" i="4"/>
  <c r="I129" i="4"/>
  <c r="J129" i="4"/>
  <c r="K129" i="4"/>
  <c r="L129" i="4"/>
  <c r="H130" i="4"/>
  <c r="I130" i="4"/>
  <c r="J130" i="4"/>
  <c r="K130" i="4"/>
  <c r="L130" i="4"/>
  <c r="H131" i="4"/>
  <c r="I131" i="4"/>
  <c r="J131" i="4"/>
  <c r="K131" i="4"/>
  <c r="L131" i="4"/>
  <c r="H132" i="4"/>
  <c r="I132" i="4"/>
  <c r="J132" i="4"/>
  <c r="K132" i="4"/>
  <c r="L132" i="4"/>
  <c r="H133" i="4"/>
  <c r="I133" i="4"/>
  <c r="J133" i="4"/>
  <c r="K133" i="4"/>
  <c r="L133" i="4"/>
  <c r="H134" i="4"/>
  <c r="I134" i="4"/>
  <c r="J134" i="4"/>
  <c r="K134" i="4"/>
  <c r="L134" i="4"/>
  <c r="H135" i="4"/>
  <c r="I135" i="4"/>
  <c r="J135" i="4"/>
  <c r="K135" i="4"/>
  <c r="L135" i="4"/>
  <c r="H136" i="4"/>
  <c r="I136" i="4"/>
  <c r="J136" i="4"/>
  <c r="K136" i="4"/>
  <c r="L136" i="4"/>
  <c r="H137" i="4"/>
  <c r="I137" i="4"/>
  <c r="J137" i="4"/>
  <c r="K137" i="4"/>
  <c r="L137" i="4"/>
  <c r="H138" i="4"/>
  <c r="I138" i="4"/>
  <c r="J138" i="4"/>
  <c r="K138" i="4"/>
  <c r="L138" i="4"/>
  <c r="H139" i="4"/>
  <c r="I139" i="4"/>
  <c r="J139" i="4"/>
  <c r="K139" i="4"/>
  <c r="L139" i="4"/>
  <c r="H140" i="4"/>
  <c r="I140" i="4"/>
  <c r="J140" i="4"/>
  <c r="K140" i="4"/>
  <c r="L140" i="4"/>
  <c r="H141" i="4"/>
  <c r="I141" i="4"/>
  <c r="J141" i="4"/>
  <c r="K141" i="4"/>
  <c r="L141" i="4"/>
  <c r="H142" i="4"/>
  <c r="I142" i="4"/>
  <c r="J142" i="4"/>
  <c r="K142" i="4"/>
  <c r="L142" i="4"/>
  <c r="H143" i="4"/>
  <c r="I143" i="4"/>
  <c r="J143" i="4"/>
  <c r="K143" i="4"/>
  <c r="L143" i="4"/>
  <c r="H144" i="4"/>
  <c r="I144" i="4"/>
  <c r="J144" i="4"/>
  <c r="K144" i="4"/>
  <c r="L144" i="4"/>
  <c r="H145" i="4"/>
  <c r="I145" i="4"/>
  <c r="J145" i="4"/>
  <c r="K145" i="4"/>
  <c r="L145" i="4"/>
  <c r="H146" i="4"/>
  <c r="I146" i="4"/>
  <c r="J146" i="4"/>
  <c r="K146" i="4"/>
  <c r="L146" i="4"/>
  <c r="H147" i="4"/>
  <c r="I147" i="4"/>
  <c r="J147" i="4"/>
  <c r="K147" i="4"/>
  <c r="L147" i="4"/>
  <c r="H148" i="4"/>
  <c r="I148" i="4"/>
  <c r="J148" i="4"/>
  <c r="K148" i="4"/>
  <c r="L148" i="4"/>
  <c r="H149" i="4"/>
  <c r="I149" i="4"/>
  <c r="J149" i="4"/>
  <c r="K149" i="4"/>
  <c r="L149" i="4"/>
  <c r="H150" i="4"/>
  <c r="I150" i="4"/>
  <c r="J150" i="4"/>
  <c r="K150" i="4"/>
  <c r="L150" i="4"/>
  <c r="H151" i="4"/>
  <c r="I151" i="4"/>
  <c r="J151" i="4"/>
  <c r="K151" i="4"/>
  <c r="L151" i="4"/>
  <c r="H152" i="4"/>
  <c r="I152" i="4"/>
  <c r="J152" i="4"/>
  <c r="K152" i="4"/>
  <c r="L152" i="4"/>
  <c r="H153" i="4"/>
  <c r="I153" i="4"/>
  <c r="J153" i="4"/>
  <c r="K153" i="4"/>
  <c r="L153" i="4"/>
  <c r="H154" i="4"/>
  <c r="I154" i="4"/>
  <c r="J154" i="4"/>
  <c r="K154" i="4"/>
  <c r="L154" i="4"/>
  <c r="H155" i="4"/>
  <c r="I155" i="4"/>
  <c r="J155" i="4"/>
  <c r="K155" i="4"/>
  <c r="L155" i="4"/>
  <c r="H156" i="4"/>
  <c r="I156" i="4"/>
  <c r="J156" i="4"/>
  <c r="K156" i="4"/>
  <c r="L156" i="4"/>
  <c r="H157" i="4"/>
  <c r="I157" i="4"/>
  <c r="J157" i="4"/>
  <c r="K157" i="4"/>
  <c r="L157" i="4"/>
  <c r="H158" i="4"/>
  <c r="I158" i="4"/>
  <c r="J158" i="4"/>
  <c r="K158" i="4"/>
  <c r="L158" i="4"/>
  <c r="H159" i="4"/>
  <c r="I159" i="4"/>
  <c r="J159" i="4"/>
  <c r="K159" i="4"/>
  <c r="L159" i="4"/>
  <c r="H160" i="4"/>
  <c r="I160" i="4"/>
  <c r="J160" i="4"/>
  <c r="K160" i="4"/>
  <c r="L160" i="4"/>
  <c r="H161" i="4"/>
  <c r="I161" i="4"/>
  <c r="J161" i="4"/>
  <c r="K161" i="4"/>
  <c r="L161" i="4"/>
  <c r="H162" i="4"/>
  <c r="I162" i="4"/>
  <c r="J162" i="4"/>
  <c r="K162" i="4"/>
  <c r="L162" i="4"/>
  <c r="H163" i="4"/>
  <c r="I163" i="4"/>
  <c r="J163" i="4"/>
  <c r="K163" i="4"/>
  <c r="L163" i="4"/>
  <c r="H164" i="4"/>
  <c r="I164" i="4"/>
  <c r="J164" i="4"/>
  <c r="K164" i="4"/>
  <c r="L164" i="4"/>
  <c r="H165" i="4"/>
  <c r="I165" i="4"/>
  <c r="J165" i="4"/>
  <c r="K165" i="4"/>
  <c r="L165" i="4"/>
  <c r="H166" i="4"/>
  <c r="I166" i="4"/>
  <c r="J166" i="4"/>
  <c r="K166" i="4"/>
  <c r="L166" i="4"/>
  <c r="H167" i="4"/>
  <c r="I167" i="4"/>
  <c r="J167" i="4"/>
  <c r="K167" i="4"/>
  <c r="L167" i="4"/>
  <c r="H168" i="4"/>
  <c r="I168" i="4"/>
  <c r="J168" i="4"/>
  <c r="K168" i="4"/>
  <c r="L168" i="4"/>
  <c r="H169" i="4"/>
  <c r="I169" i="4"/>
  <c r="J169" i="4"/>
  <c r="K169" i="4"/>
  <c r="L169" i="4"/>
  <c r="H170" i="4"/>
  <c r="I170" i="4"/>
  <c r="J170" i="4"/>
  <c r="K170" i="4"/>
  <c r="L170" i="4"/>
  <c r="H171" i="4"/>
  <c r="I171" i="4"/>
  <c r="J171" i="4"/>
  <c r="K171" i="4"/>
  <c r="L171" i="4"/>
  <c r="H172" i="4"/>
  <c r="I172" i="4"/>
  <c r="J172" i="4"/>
  <c r="K172" i="4"/>
  <c r="L172" i="4"/>
  <c r="H173" i="4"/>
  <c r="I173" i="4"/>
  <c r="J173" i="4"/>
  <c r="K173" i="4"/>
  <c r="L173" i="4"/>
  <c r="H174" i="4"/>
  <c r="I174" i="4"/>
  <c r="J174" i="4"/>
  <c r="K174" i="4"/>
  <c r="L174" i="4"/>
  <c r="H175" i="4"/>
  <c r="I175" i="4"/>
  <c r="J175" i="4"/>
  <c r="K175" i="4"/>
  <c r="L175" i="4"/>
  <c r="H176" i="4"/>
  <c r="I176" i="4"/>
  <c r="J176" i="4"/>
  <c r="K176" i="4"/>
  <c r="L176" i="4"/>
  <c r="H4" i="4"/>
  <c r="I4" i="4"/>
  <c r="J4" i="4"/>
  <c r="K4" i="4"/>
  <c r="L4" i="4"/>
  <c r="H5" i="4"/>
  <c r="I5" i="4"/>
  <c r="J5" i="4"/>
  <c r="K5" i="4"/>
  <c r="L5" i="4"/>
  <c r="H6" i="4"/>
  <c r="I6" i="4"/>
  <c r="J6" i="4"/>
  <c r="K6" i="4"/>
  <c r="L6" i="4"/>
  <c r="H7" i="4"/>
  <c r="I7" i="4"/>
  <c r="J7" i="4"/>
  <c r="K7" i="4"/>
  <c r="L7" i="4"/>
  <c r="H8" i="4"/>
  <c r="I8" i="4"/>
  <c r="J8" i="4"/>
  <c r="K8" i="4"/>
  <c r="L8" i="4"/>
  <c r="H9" i="4"/>
  <c r="I9" i="4"/>
  <c r="J9" i="4"/>
  <c r="K9" i="4"/>
  <c r="L9" i="4"/>
  <c r="H10" i="4"/>
  <c r="I10" i="4"/>
  <c r="J10" i="4"/>
  <c r="K10" i="4"/>
  <c r="L10" i="4"/>
  <c r="H11" i="4"/>
  <c r="I11" i="4"/>
  <c r="J11" i="4"/>
  <c r="K11" i="4"/>
  <c r="L11" i="4"/>
  <c r="H12" i="4"/>
  <c r="I12" i="4"/>
  <c r="J12" i="4"/>
  <c r="K12" i="4"/>
  <c r="L12" i="4"/>
  <c r="H13" i="4"/>
  <c r="I13" i="4"/>
  <c r="J13" i="4"/>
  <c r="K13" i="4"/>
  <c r="L13" i="4"/>
  <c r="H14" i="4"/>
  <c r="I14" i="4"/>
  <c r="J14" i="4"/>
  <c r="K14" i="4"/>
  <c r="L14" i="4"/>
  <c r="H15" i="4"/>
  <c r="I15" i="4"/>
  <c r="J15" i="4"/>
  <c r="K15" i="4"/>
  <c r="L15" i="4"/>
  <c r="H16" i="4"/>
  <c r="I16" i="4"/>
  <c r="J16" i="4"/>
  <c r="K16" i="4"/>
  <c r="L16" i="4"/>
  <c r="H17" i="4"/>
  <c r="I17" i="4"/>
  <c r="J17" i="4"/>
  <c r="K17" i="4"/>
  <c r="L17" i="4"/>
  <c r="H18" i="4"/>
  <c r="I18" i="4"/>
  <c r="J18" i="4"/>
  <c r="K18" i="4"/>
  <c r="L18" i="4"/>
  <c r="H19" i="4"/>
  <c r="I19" i="4"/>
  <c r="J19" i="4"/>
  <c r="K19" i="4"/>
  <c r="L19" i="4"/>
  <c r="H20" i="4"/>
  <c r="I20" i="4"/>
  <c r="J20" i="4"/>
  <c r="K20" i="4"/>
  <c r="L20" i="4"/>
  <c r="H21" i="4"/>
  <c r="I21" i="4"/>
  <c r="J21" i="4"/>
  <c r="K21" i="4"/>
  <c r="L21" i="4"/>
  <c r="H22" i="4"/>
  <c r="I22" i="4"/>
  <c r="J22" i="4"/>
  <c r="K22" i="4"/>
  <c r="L22" i="4"/>
  <c r="H23" i="4"/>
  <c r="I23" i="4"/>
  <c r="J23" i="4"/>
  <c r="K23" i="4"/>
  <c r="L23" i="4"/>
  <c r="H24" i="4"/>
  <c r="I24" i="4"/>
  <c r="J24" i="4"/>
  <c r="K24" i="4"/>
  <c r="L24" i="4"/>
  <c r="H25" i="4"/>
  <c r="I25" i="4"/>
  <c r="J25" i="4"/>
  <c r="K25" i="4"/>
  <c r="L25" i="4"/>
  <c r="H26" i="4"/>
  <c r="I26" i="4"/>
  <c r="J26" i="4"/>
  <c r="K26" i="4"/>
  <c r="L26" i="4"/>
  <c r="H27" i="4"/>
  <c r="I27" i="4"/>
  <c r="J27" i="4"/>
  <c r="K27" i="4"/>
  <c r="L27" i="4"/>
  <c r="H28" i="4"/>
  <c r="I28" i="4"/>
  <c r="J28" i="4"/>
  <c r="K28" i="4"/>
  <c r="L28" i="4"/>
  <c r="I3" i="4"/>
  <c r="J3" i="4"/>
  <c r="K3" i="4"/>
  <c r="L3" i="4"/>
  <c r="H3" i="4"/>
  <c r="I1" i="4"/>
  <c r="J1" i="4"/>
  <c r="K1" i="4"/>
  <c r="L1" i="4"/>
  <c r="H1" i="4"/>
  <c r="B1" i="4"/>
  <c r="C1" i="4"/>
  <c r="D1" i="4"/>
  <c r="E1" i="4"/>
  <c r="F1" i="4"/>
  <c r="B85" i="5"/>
  <c r="B82" i="5"/>
  <c r="B21" i="5"/>
  <c r="B17" i="5"/>
  <c r="B23" i="5"/>
  <c r="B148" i="5"/>
  <c r="B84" i="5"/>
  <c r="B170" i="5"/>
  <c r="B230" i="5"/>
  <c r="B118" i="5"/>
  <c r="B119" i="5"/>
  <c r="B20" i="5"/>
  <c r="B144" i="5"/>
  <c r="B149" i="5"/>
  <c r="B160" i="5"/>
  <c r="B73" i="5"/>
  <c r="B146" i="5"/>
  <c r="B216" i="5"/>
  <c r="B36" i="5"/>
  <c r="B37" i="5"/>
  <c r="B141" i="5"/>
  <c r="B231" i="5"/>
  <c r="B106" i="5"/>
  <c r="B203" i="5"/>
  <c r="B136" i="5"/>
  <c r="B62" i="5"/>
  <c r="B137" i="5"/>
  <c r="B89" i="5"/>
  <c r="B138" i="5"/>
  <c r="B204" i="5"/>
  <c r="B26" i="5"/>
  <c r="B156" i="5"/>
  <c r="B199" i="5"/>
  <c r="B205" i="5"/>
  <c r="B80" i="5"/>
  <c r="B105" i="5"/>
  <c r="B206" i="5"/>
  <c r="B18" i="5"/>
  <c r="B19" i="5"/>
  <c r="B117" i="5"/>
  <c r="B111" i="5"/>
  <c r="B161" i="5"/>
  <c r="B59" i="5"/>
  <c r="B99" i="5"/>
  <c r="B127" i="5"/>
  <c r="B86" i="5"/>
  <c r="B166" i="5"/>
  <c r="B190" i="5"/>
  <c r="B191" i="5"/>
  <c r="B192" i="5"/>
  <c r="B193" i="5"/>
  <c r="B194" i="5"/>
  <c r="B207" i="5"/>
  <c r="B124" i="5"/>
  <c r="B45" i="5"/>
  <c r="B171" i="5"/>
  <c r="B208" i="5"/>
  <c r="B209" i="5"/>
  <c r="B225" i="5"/>
  <c r="B226" i="5"/>
  <c r="B154" i="5"/>
  <c r="B153" i="5"/>
  <c r="B41" i="5"/>
  <c r="B93" i="5"/>
  <c r="B31" i="5"/>
  <c r="B30" i="5"/>
  <c r="B22" i="5"/>
  <c r="B65" i="5"/>
  <c r="B100" i="5"/>
  <c r="B101" i="5"/>
  <c r="B125" i="5"/>
  <c r="B126" i="5"/>
  <c r="B68" i="5"/>
  <c r="B232" i="5"/>
  <c r="B74" i="5"/>
  <c r="B233" i="5"/>
  <c r="B131" i="5"/>
  <c r="B132" i="5"/>
  <c r="B234" i="5"/>
  <c r="B181" i="5"/>
  <c r="B162" i="5"/>
  <c r="B235" i="5"/>
  <c r="B195" i="5"/>
  <c r="B72" i="5"/>
  <c r="B109" i="5"/>
  <c r="B43" i="5"/>
  <c r="B97" i="5"/>
  <c r="B98" i="5"/>
  <c r="B112" i="5"/>
  <c r="B113" i="5"/>
  <c r="B129" i="5"/>
  <c r="B83" i="5"/>
  <c r="B200" i="5"/>
  <c r="B53" i="5"/>
  <c r="B50" i="5"/>
  <c r="B201" i="5"/>
  <c r="B122" i="5"/>
  <c r="B236" i="5"/>
  <c r="B237" i="5"/>
  <c r="B143" i="5"/>
  <c r="B71" i="5"/>
  <c r="B142" i="5"/>
  <c r="B202" i="5"/>
  <c r="B196" i="5"/>
  <c r="B163" i="5"/>
  <c r="B78" i="5"/>
  <c r="B91" i="5"/>
  <c r="B238" i="5"/>
  <c r="B177" i="5"/>
  <c r="B178" i="5"/>
  <c r="B167" i="5"/>
  <c r="B182" i="5"/>
  <c r="B107" i="5"/>
  <c r="B114" i="5"/>
  <c r="B172" i="5"/>
  <c r="B157" i="5"/>
  <c r="B210" i="5"/>
  <c r="B164" i="5"/>
  <c r="B165" i="5"/>
  <c r="B48" i="5"/>
  <c r="B151" i="5"/>
  <c r="B108" i="5"/>
  <c r="B174" i="5"/>
  <c r="B130" i="5"/>
  <c r="B123" i="5"/>
  <c r="B12" i="5"/>
  <c r="B10" i="5"/>
  <c r="B8" i="5"/>
  <c r="B3" i="5"/>
  <c r="B6" i="5"/>
  <c r="B2" i="5"/>
  <c r="B14" i="5"/>
  <c r="B7" i="5"/>
  <c r="B4" i="5"/>
  <c r="B16" i="5"/>
  <c r="B5" i="5"/>
  <c r="B227" i="5"/>
  <c r="B217" i="5"/>
  <c r="B183" i="5"/>
  <c r="B87" i="5"/>
  <c r="B55" i="5"/>
  <c r="B75" i="5"/>
  <c r="B13" i="5"/>
  <c r="B218" i="5"/>
  <c r="B184" i="5"/>
  <c r="B185" i="5"/>
  <c r="B211" i="5"/>
  <c r="B24" i="5"/>
  <c r="B90" i="5"/>
  <c r="B51" i="5"/>
  <c r="B52" i="5"/>
  <c r="B94" i="5"/>
  <c r="B179" i="5"/>
  <c r="B228" i="5"/>
  <c r="B180" i="5"/>
  <c r="B229" i="5"/>
  <c r="B239" i="5"/>
  <c r="B240" i="5"/>
  <c r="B241" i="5"/>
  <c r="B140" i="5"/>
  <c r="B27" i="5"/>
  <c r="B29" i="5"/>
  <c r="B168" i="5"/>
  <c r="B76" i="5"/>
  <c r="B110" i="5"/>
  <c r="B169" i="5"/>
  <c r="B46" i="5"/>
  <c r="B155" i="5"/>
  <c r="B242" i="5"/>
  <c r="B197" i="5"/>
  <c r="B243" i="5"/>
  <c r="B175" i="5"/>
  <c r="B244" i="5"/>
  <c r="B60" i="5"/>
  <c r="B102" i="5"/>
  <c r="B34" i="5"/>
  <c r="B61" i="5"/>
  <c r="B198" i="5"/>
  <c r="B133" i="5"/>
  <c r="B49" i="5"/>
  <c r="B77" i="5"/>
  <c r="B245" i="5"/>
  <c r="B158" i="5"/>
  <c r="B173" i="5"/>
  <c r="B47" i="5"/>
  <c r="B139" i="5"/>
  <c r="B147" i="5"/>
  <c r="B246" i="5"/>
  <c r="B38" i="5"/>
  <c r="B63" i="5"/>
  <c r="B42" i="5"/>
  <c r="B40" i="5"/>
  <c r="B39" i="5"/>
  <c r="B115" i="5"/>
  <c r="B212" i="5"/>
  <c r="B92" i="5"/>
  <c r="B88" i="5"/>
  <c r="B152" i="5"/>
  <c r="B247" i="5"/>
  <c r="B95" i="5"/>
  <c r="B96" i="5"/>
  <c r="B66" i="5"/>
  <c r="B116" i="5"/>
  <c r="B134" i="5"/>
  <c r="B135" i="5"/>
  <c r="B213" i="5"/>
  <c r="B214" i="5"/>
  <c r="B186" i="5"/>
  <c r="B25" i="5"/>
  <c r="B81" i="5"/>
  <c r="B219" i="5"/>
  <c r="B220" i="5"/>
  <c r="B15" i="5"/>
  <c r="B11" i="5"/>
  <c r="B58" i="5"/>
  <c r="B9" i="5"/>
  <c r="B35" i="5"/>
  <c r="B57" i="5"/>
  <c r="B54" i="5"/>
  <c r="B79" i="5"/>
  <c r="B187" i="5"/>
  <c r="B215" i="5"/>
  <c r="B188" i="5"/>
  <c r="B69" i="5"/>
  <c r="B221" i="5"/>
  <c r="B222" i="5"/>
  <c r="B32" i="5"/>
  <c r="B121" i="5"/>
  <c r="B159" i="5"/>
  <c r="B176" i="5"/>
  <c r="B56" i="5"/>
  <c r="B128" i="5"/>
  <c r="B248" i="5"/>
  <c r="B44" i="5"/>
  <c r="B120" i="5"/>
  <c r="B67" i="5"/>
  <c r="B189" i="5"/>
  <c r="B33" i="5"/>
  <c r="B103" i="5"/>
  <c r="B104" i="5"/>
  <c r="B28" i="5"/>
  <c r="B249" i="5"/>
  <c r="B250" i="5"/>
  <c r="B150" i="5"/>
  <c r="B223" i="5"/>
  <c r="B224" i="5"/>
  <c r="B251" i="5"/>
  <c r="B64" i="5"/>
  <c r="B70" i="5"/>
  <c r="B145" i="5"/>
  <c r="I27" i="5"/>
  <c r="J27" i="5"/>
  <c r="K27" i="5"/>
  <c r="L27" i="5"/>
  <c r="M27" i="5"/>
  <c r="I30" i="5"/>
  <c r="J30" i="5"/>
  <c r="K30" i="5"/>
  <c r="L30" i="5"/>
  <c r="M30" i="5"/>
  <c r="I31" i="5"/>
  <c r="J31" i="5"/>
  <c r="K31" i="5"/>
  <c r="L31" i="5"/>
  <c r="M31" i="5"/>
  <c r="I46" i="5"/>
  <c r="J46" i="5"/>
  <c r="K46" i="5"/>
  <c r="L46" i="5"/>
  <c r="M46" i="5"/>
  <c r="I29" i="5"/>
  <c r="J29" i="5"/>
  <c r="K29" i="5"/>
  <c r="L29" i="5"/>
  <c r="M29" i="5"/>
  <c r="I36" i="5"/>
  <c r="J36" i="5"/>
  <c r="K36" i="5"/>
  <c r="L36" i="5"/>
  <c r="M36" i="5"/>
  <c r="I37" i="5"/>
  <c r="J37" i="5"/>
  <c r="K37" i="5"/>
  <c r="L37" i="5"/>
  <c r="M37" i="5"/>
  <c r="I56" i="5"/>
  <c r="J56" i="5"/>
  <c r="K56" i="5"/>
  <c r="L56" i="5"/>
  <c r="M56" i="5"/>
  <c r="I47" i="5"/>
  <c r="J47" i="5"/>
  <c r="K47" i="5"/>
  <c r="L47" i="5"/>
  <c r="M47" i="5"/>
  <c r="I59" i="5"/>
  <c r="J59" i="5"/>
  <c r="K59" i="5"/>
  <c r="L59" i="5"/>
  <c r="M59" i="5"/>
  <c r="I62" i="5"/>
  <c r="J62" i="5"/>
  <c r="K62" i="5"/>
  <c r="L62" i="5"/>
  <c r="M62" i="5"/>
  <c r="I61" i="5"/>
  <c r="J61" i="5"/>
  <c r="K61" i="5"/>
  <c r="L61" i="5"/>
  <c r="M61" i="5"/>
  <c r="I60" i="5"/>
  <c r="J60" i="5"/>
  <c r="K60" i="5"/>
  <c r="L60" i="5"/>
  <c r="M60" i="5"/>
  <c r="I79" i="5"/>
  <c r="J79" i="5"/>
  <c r="K79" i="5"/>
  <c r="L79" i="5"/>
  <c r="M79" i="5"/>
  <c r="I38" i="5"/>
  <c r="J38" i="5"/>
  <c r="K38" i="5"/>
  <c r="L38" i="5"/>
  <c r="M38" i="5"/>
  <c r="I63" i="5"/>
  <c r="J63" i="5"/>
  <c r="K63" i="5"/>
  <c r="L63" i="5"/>
  <c r="M63" i="5"/>
  <c r="I86" i="5"/>
  <c r="J86" i="5"/>
  <c r="K86" i="5"/>
  <c r="L86" i="5"/>
  <c r="M86" i="5"/>
  <c r="I89" i="5"/>
  <c r="J89" i="5"/>
  <c r="K89" i="5"/>
  <c r="L89" i="5"/>
  <c r="M89" i="5"/>
  <c r="I66" i="5"/>
  <c r="J66" i="5"/>
  <c r="K66" i="5"/>
  <c r="L66" i="5"/>
  <c r="M66" i="5"/>
  <c r="I102" i="5"/>
  <c r="J102" i="5"/>
  <c r="K102" i="5"/>
  <c r="L102" i="5"/>
  <c r="M102" i="5"/>
  <c r="I74" i="5"/>
  <c r="J74" i="5"/>
  <c r="K74" i="5"/>
  <c r="L74" i="5"/>
  <c r="M74" i="5"/>
  <c r="I48" i="5"/>
  <c r="J48" i="5"/>
  <c r="K48" i="5"/>
  <c r="L48" i="5"/>
  <c r="M48" i="5"/>
  <c r="I76" i="5"/>
  <c r="J76" i="5"/>
  <c r="K76" i="5"/>
  <c r="L76" i="5"/>
  <c r="M76" i="5"/>
  <c r="I96" i="5"/>
  <c r="J96" i="5"/>
  <c r="K96" i="5"/>
  <c r="L96" i="5"/>
  <c r="M96" i="5"/>
  <c r="I95" i="5"/>
  <c r="J95" i="5"/>
  <c r="K95" i="5"/>
  <c r="L95" i="5"/>
  <c r="M95" i="5"/>
  <c r="I137" i="5"/>
  <c r="J137" i="5"/>
  <c r="K137" i="5"/>
  <c r="L137" i="5"/>
  <c r="M137" i="5"/>
  <c r="I136" i="5"/>
  <c r="J136" i="5"/>
  <c r="K136" i="5"/>
  <c r="L136" i="5"/>
  <c r="M136" i="5"/>
  <c r="I127" i="5"/>
  <c r="J127" i="5"/>
  <c r="K127" i="5"/>
  <c r="L127" i="5"/>
  <c r="M127" i="5"/>
  <c r="I90" i="5"/>
  <c r="J90" i="5"/>
  <c r="K90" i="5"/>
  <c r="L90" i="5"/>
  <c r="M90" i="5"/>
  <c r="I57" i="5"/>
  <c r="J57" i="5"/>
  <c r="K57" i="5"/>
  <c r="L57" i="5"/>
  <c r="M57" i="5"/>
  <c r="I22" i="5"/>
  <c r="J22" i="5"/>
  <c r="K22" i="5"/>
  <c r="L22" i="5"/>
  <c r="M22" i="5"/>
  <c r="I140" i="5"/>
  <c r="J140" i="5"/>
  <c r="K140" i="5"/>
  <c r="L140" i="5"/>
  <c r="M140" i="5"/>
  <c r="I153" i="5"/>
  <c r="J153" i="5"/>
  <c r="K153" i="5"/>
  <c r="L153" i="5"/>
  <c r="M153" i="5"/>
  <c r="I99" i="5"/>
  <c r="J99" i="5"/>
  <c r="K99" i="5"/>
  <c r="L99" i="5"/>
  <c r="M99" i="5"/>
  <c r="I154" i="5"/>
  <c r="J154" i="5"/>
  <c r="K154" i="5"/>
  <c r="L154" i="5"/>
  <c r="M154" i="5"/>
  <c r="I155" i="5"/>
  <c r="J155" i="5"/>
  <c r="K155" i="5"/>
  <c r="L155" i="5"/>
  <c r="M155" i="5"/>
  <c r="I147" i="5"/>
  <c r="J147" i="5"/>
  <c r="K147" i="5"/>
  <c r="L147" i="5"/>
  <c r="M147" i="5"/>
  <c r="I169" i="5"/>
  <c r="J169" i="5"/>
  <c r="K169" i="5"/>
  <c r="L169" i="5"/>
  <c r="M169" i="5"/>
  <c r="I168" i="5"/>
  <c r="J168" i="5"/>
  <c r="K168" i="5"/>
  <c r="L168" i="5"/>
  <c r="M168" i="5"/>
  <c r="I166" i="5"/>
  <c r="J166" i="5"/>
  <c r="K166" i="5"/>
  <c r="L166" i="5"/>
  <c r="M166" i="5"/>
  <c r="I179" i="5"/>
  <c r="J179" i="5"/>
  <c r="K179" i="5"/>
  <c r="L179" i="5"/>
  <c r="M179" i="5"/>
  <c r="I180" i="5"/>
  <c r="J180" i="5"/>
  <c r="K180" i="5"/>
  <c r="L180" i="5"/>
  <c r="M180" i="5"/>
  <c r="I138" i="5"/>
  <c r="J138" i="5"/>
  <c r="K138" i="5"/>
  <c r="L138" i="5"/>
  <c r="M138" i="5"/>
  <c r="I71" i="5"/>
  <c r="J71" i="5"/>
  <c r="K71" i="5"/>
  <c r="L71" i="5"/>
  <c r="M71" i="5"/>
  <c r="I12" i="5"/>
  <c r="J12" i="5"/>
  <c r="K12" i="5"/>
  <c r="L12" i="5"/>
  <c r="M12" i="5"/>
  <c r="I40" i="5"/>
  <c r="J40" i="5"/>
  <c r="K40" i="5"/>
  <c r="L40" i="5"/>
  <c r="M40" i="5"/>
  <c r="I167" i="5"/>
  <c r="J167" i="5"/>
  <c r="K167" i="5"/>
  <c r="L167" i="5"/>
  <c r="M167" i="5"/>
  <c r="I225" i="5"/>
  <c r="J225" i="5"/>
  <c r="K225" i="5"/>
  <c r="L225" i="5"/>
  <c r="M225" i="5"/>
  <c r="I226" i="5"/>
  <c r="J226" i="5"/>
  <c r="K226" i="5"/>
  <c r="L226" i="5"/>
  <c r="M226" i="5"/>
  <c r="I227" i="5"/>
  <c r="J227" i="5"/>
  <c r="K227" i="5"/>
  <c r="L227" i="5"/>
  <c r="M227" i="5"/>
  <c r="I229" i="5"/>
  <c r="J229" i="5"/>
  <c r="K229" i="5"/>
  <c r="L229" i="5"/>
  <c r="M229" i="5"/>
  <c r="I228" i="5"/>
  <c r="J228" i="5"/>
  <c r="K228" i="5"/>
  <c r="L228" i="5"/>
  <c r="M228" i="5"/>
  <c r="I143" i="5"/>
  <c r="J143" i="5"/>
  <c r="K143" i="5"/>
  <c r="L143" i="5"/>
  <c r="M143" i="5"/>
  <c r="I178" i="5"/>
  <c r="J178" i="5"/>
  <c r="K178" i="5"/>
  <c r="L178" i="5"/>
  <c r="M178" i="5"/>
  <c r="I177" i="5"/>
  <c r="J177" i="5"/>
  <c r="K177" i="5"/>
  <c r="L177" i="5"/>
  <c r="M177" i="5"/>
  <c r="I241" i="5"/>
  <c r="J241" i="5"/>
  <c r="K241" i="5"/>
  <c r="L241" i="5"/>
  <c r="M241" i="5"/>
  <c r="I240" i="5"/>
  <c r="J240" i="5"/>
  <c r="K240" i="5"/>
  <c r="L240" i="5"/>
  <c r="M240" i="5"/>
  <c r="I239" i="5"/>
  <c r="J239" i="5"/>
  <c r="K239" i="5"/>
  <c r="L239" i="5"/>
  <c r="M239" i="5"/>
  <c r="I238" i="5"/>
  <c r="J238" i="5"/>
  <c r="K238" i="5"/>
  <c r="L238" i="5"/>
  <c r="M238" i="5"/>
  <c r="I230" i="5"/>
  <c r="J230" i="5"/>
  <c r="K230" i="5"/>
  <c r="L230" i="5"/>
  <c r="M230" i="5"/>
  <c r="I110" i="5"/>
  <c r="J110" i="5"/>
  <c r="K110" i="5"/>
  <c r="L110" i="5"/>
  <c r="M110" i="5"/>
  <c r="I246" i="5"/>
  <c r="J246" i="5"/>
  <c r="K246" i="5"/>
  <c r="L246" i="5"/>
  <c r="M246" i="5"/>
  <c r="I199" i="5"/>
  <c r="J199" i="5"/>
  <c r="K199" i="5"/>
  <c r="L199" i="5"/>
  <c r="M199" i="5"/>
  <c r="I158" i="5"/>
  <c r="J158" i="5"/>
  <c r="K158" i="5"/>
  <c r="L158" i="5"/>
  <c r="M158" i="5"/>
  <c r="I119" i="5"/>
  <c r="J119" i="5"/>
  <c r="K119" i="5"/>
  <c r="L119" i="5"/>
  <c r="M119" i="5"/>
  <c r="I118" i="5"/>
  <c r="J118" i="5"/>
  <c r="K118" i="5"/>
  <c r="L118" i="5"/>
  <c r="M118" i="5"/>
  <c r="I231" i="5"/>
  <c r="J231" i="5"/>
  <c r="K231" i="5"/>
  <c r="L231" i="5"/>
  <c r="M231" i="5"/>
  <c r="I250" i="5"/>
  <c r="J250" i="5"/>
  <c r="K250" i="5"/>
  <c r="L250" i="5"/>
  <c r="M250" i="5"/>
  <c r="I249" i="5"/>
  <c r="J249" i="5"/>
  <c r="K249" i="5"/>
  <c r="L249" i="5"/>
  <c r="M249" i="5"/>
  <c r="I214" i="5"/>
  <c r="J214" i="5"/>
  <c r="K214" i="5"/>
  <c r="L214" i="5"/>
  <c r="M214" i="5"/>
  <c r="I213" i="5"/>
  <c r="J213" i="5"/>
  <c r="K213" i="5"/>
  <c r="L213" i="5"/>
  <c r="M213" i="5"/>
  <c r="I235" i="5"/>
  <c r="J235" i="5"/>
  <c r="K235" i="5"/>
  <c r="L235" i="5"/>
  <c r="M235" i="5"/>
  <c r="I244" i="5"/>
  <c r="J244" i="5"/>
  <c r="K244" i="5"/>
  <c r="L244" i="5"/>
  <c r="M244" i="5"/>
  <c r="I243" i="5"/>
  <c r="J243" i="5"/>
  <c r="K243" i="5"/>
  <c r="L243" i="5"/>
  <c r="M243" i="5"/>
  <c r="I205" i="5"/>
  <c r="J205" i="5"/>
  <c r="K205" i="5"/>
  <c r="L205" i="5"/>
  <c r="M205" i="5"/>
  <c r="I234" i="5"/>
  <c r="J234" i="5"/>
  <c r="K234" i="5"/>
  <c r="L234" i="5"/>
  <c r="M234" i="5"/>
  <c r="I233" i="5"/>
  <c r="J233" i="5"/>
  <c r="K233" i="5"/>
  <c r="L233" i="5"/>
  <c r="M233" i="5"/>
  <c r="I232" i="5"/>
  <c r="J232" i="5"/>
  <c r="K232" i="5"/>
  <c r="L232" i="5"/>
  <c r="M232" i="5"/>
  <c r="I217" i="5"/>
  <c r="J217" i="5"/>
  <c r="K217" i="5"/>
  <c r="L217" i="5"/>
  <c r="M217" i="5"/>
  <c r="I219" i="5"/>
  <c r="J219" i="5"/>
  <c r="K219" i="5"/>
  <c r="L219" i="5"/>
  <c r="M219" i="5"/>
  <c r="I209" i="5"/>
  <c r="J209" i="5"/>
  <c r="K209" i="5"/>
  <c r="L209" i="5"/>
  <c r="M209" i="5"/>
  <c r="I208" i="5"/>
  <c r="J208" i="5"/>
  <c r="K208" i="5"/>
  <c r="L208" i="5"/>
  <c r="M208" i="5"/>
  <c r="I203" i="5"/>
  <c r="J203" i="5"/>
  <c r="K203" i="5"/>
  <c r="L203" i="5"/>
  <c r="M203" i="5"/>
  <c r="I204" i="5"/>
  <c r="J204" i="5"/>
  <c r="K204" i="5"/>
  <c r="L204" i="5"/>
  <c r="M204" i="5"/>
  <c r="I215" i="5"/>
  <c r="J215" i="5"/>
  <c r="K215" i="5"/>
  <c r="L215" i="5"/>
  <c r="M215" i="5"/>
  <c r="I247" i="5"/>
  <c r="J247" i="5"/>
  <c r="K247" i="5"/>
  <c r="L247" i="5"/>
  <c r="M247" i="5"/>
  <c r="I39" i="5"/>
  <c r="J39" i="5"/>
  <c r="K39" i="5"/>
  <c r="L39" i="5"/>
  <c r="M39" i="5"/>
  <c r="I210" i="5"/>
  <c r="J210" i="5"/>
  <c r="K210" i="5"/>
  <c r="L210" i="5"/>
  <c r="M210" i="5"/>
  <c r="I186" i="5"/>
  <c r="J186" i="5"/>
  <c r="K186" i="5"/>
  <c r="L186" i="5"/>
  <c r="M186" i="5"/>
  <c r="I242" i="5"/>
  <c r="J242" i="5"/>
  <c r="K242" i="5"/>
  <c r="L242" i="5"/>
  <c r="M242" i="5"/>
  <c r="I245" i="5"/>
  <c r="J245" i="5"/>
  <c r="K245" i="5"/>
  <c r="L245" i="5"/>
  <c r="M245" i="5"/>
  <c r="I236" i="5"/>
  <c r="J236" i="5"/>
  <c r="K236" i="5"/>
  <c r="L236" i="5"/>
  <c r="M236" i="5"/>
  <c r="I201" i="5"/>
  <c r="J201" i="5"/>
  <c r="K201" i="5"/>
  <c r="L201" i="5"/>
  <c r="M201" i="5"/>
  <c r="I237" i="5"/>
  <c r="J237" i="5"/>
  <c r="K237" i="5"/>
  <c r="L237" i="5"/>
  <c r="M237" i="5"/>
  <c r="I248" i="5"/>
  <c r="J248" i="5"/>
  <c r="K248" i="5"/>
  <c r="L248" i="5"/>
  <c r="M248" i="5"/>
  <c r="I251" i="5"/>
  <c r="J251" i="5"/>
  <c r="K251" i="5"/>
  <c r="L251" i="5"/>
  <c r="M251" i="5"/>
  <c r="I220" i="5"/>
  <c r="J220" i="5"/>
  <c r="K220" i="5"/>
  <c r="L220" i="5"/>
  <c r="M220" i="5"/>
  <c r="I223" i="5"/>
  <c r="J223" i="5"/>
  <c r="K223" i="5"/>
  <c r="L223" i="5"/>
  <c r="M223" i="5"/>
  <c r="I224" i="5"/>
  <c r="J224" i="5"/>
  <c r="K224" i="5"/>
  <c r="L224" i="5"/>
  <c r="M224" i="5"/>
  <c r="I222" i="5"/>
  <c r="J222" i="5"/>
  <c r="K222" i="5"/>
  <c r="L222" i="5"/>
  <c r="M222" i="5"/>
  <c r="I221" i="5"/>
  <c r="J221" i="5"/>
  <c r="K221" i="5"/>
  <c r="L221" i="5"/>
  <c r="M221" i="5"/>
  <c r="I218" i="5"/>
  <c r="J218" i="5"/>
  <c r="K218" i="5"/>
  <c r="L218" i="5"/>
  <c r="M218" i="5"/>
  <c r="I216" i="5"/>
  <c r="J216" i="5"/>
  <c r="K216" i="5"/>
  <c r="L216" i="5"/>
  <c r="M216" i="5"/>
  <c r="I206" i="5"/>
  <c r="J206" i="5"/>
  <c r="K206" i="5"/>
  <c r="L206" i="5"/>
  <c r="M206" i="5"/>
  <c r="I212" i="5"/>
  <c r="J212" i="5"/>
  <c r="K212" i="5"/>
  <c r="L212" i="5"/>
  <c r="M212" i="5"/>
  <c r="I207" i="5"/>
  <c r="J207" i="5"/>
  <c r="K207" i="5"/>
  <c r="L207" i="5"/>
  <c r="M207" i="5"/>
  <c r="I211" i="5"/>
  <c r="J211" i="5"/>
  <c r="K211" i="5"/>
  <c r="L211" i="5"/>
  <c r="M211" i="5"/>
  <c r="I197" i="5"/>
  <c r="J197" i="5"/>
  <c r="K197" i="5"/>
  <c r="L197" i="5"/>
  <c r="M197" i="5"/>
  <c r="I198" i="5"/>
  <c r="J198" i="5"/>
  <c r="K198" i="5"/>
  <c r="L198" i="5"/>
  <c r="M198" i="5"/>
  <c r="I163" i="5"/>
  <c r="J163" i="5"/>
  <c r="K163" i="5"/>
  <c r="L163" i="5"/>
  <c r="M163" i="5"/>
  <c r="I200" i="5"/>
  <c r="J200" i="5"/>
  <c r="K200" i="5"/>
  <c r="L200" i="5"/>
  <c r="M200" i="5"/>
  <c r="I185" i="5"/>
  <c r="J185" i="5"/>
  <c r="K185" i="5"/>
  <c r="L185" i="5"/>
  <c r="M185" i="5"/>
  <c r="I175" i="5"/>
  <c r="J175" i="5"/>
  <c r="K175" i="5"/>
  <c r="L175" i="5"/>
  <c r="M175" i="5"/>
  <c r="I83" i="5"/>
  <c r="J83" i="5"/>
  <c r="K83" i="5"/>
  <c r="L83" i="5"/>
  <c r="M83" i="5"/>
  <c r="I182" i="5"/>
  <c r="J182" i="5"/>
  <c r="K182" i="5"/>
  <c r="L182" i="5"/>
  <c r="M182" i="5"/>
  <c r="I195" i="5"/>
  <c r="J195" i="5"/>
  <c r="K195" i="5"/>
  <c r="L195" i="5"/>
  <c r="M195" i="5"/>
  <c r="I128" i="5"/>
  <c r="J128" i="5"/>
  <c r="K128" i="5"/>
  <c r="L128" i="5"/>
  <c r="M128" i="5"/>
  <c r="I149" i="5"/>
  <c r="J149" i="5"/>
  <c r="K149" i="5"/>
  <c r="L149" i="5"/>
  <c r="M149" i="5"/>
  <c r="I183" i="5"/>
  <c r="J183" i="5"/>
  <c r="K183" i="5"/>
  <c r="L183" i="5"/>
  <c r="M183" i="5"/>
  <c r="I188" i="5"/>
  <c r="J188" i="5"/>
  <c r="K188" i="5"/>
  <c r="L188" i="5"/>
  <c r="M188" i="5"/>
  <c r="I187" i="5"/>
  <c r="J187" i="5"/>
  <c r="K187" i="5"/>
  <c r="L187" i="5"/>
  <c r="M187" i="5"/>
  <c r="I184" i="5"/>
  <c r="J184" i="5"/>
  <c r="K184" i="5"/>
  <c r="L184" i="5"/>
  <c r="M184" i="5"/>
  <c r="I191" i="5"/>
  <c r="J191" i="5"/>
  <c r="K191" i="5"/>
  <c r="L191" i="5"/>
  <c r="M191" i="5"/>
  <c r="I190" i="5"/>
  <c r="J190" i="5"/>
  <c r="K190" i="5"/>
  <c r="L190" i="5"/>
  <c r="M190" i="5"/>
  <c r="I194" i="5"/>
  <c r="J194" i="5"/>
  <c r="K194" i="5"/>
  <c r="L194" i="5"/>
  <c r="M194" i="5"/>
  <c r="I192" i="5"/>
  <c r="J192" i="5"/>
  <c r="K192" i="5"/>
  <c r="L192" i="5"/>
  <c r="M192" i="5"/>
  <c r="I196" i="5"/>
  <c r="J196" i="5"/>
  <c r="K196" i="5"/>
  <c r="L196" i="5"/>
  <c r="M196" i="5"/>
  <c r="I189" i="5"/>
  <c r="J189" i="5"/>
  <c r="K189" i="5"/>
  <c r="L189" i="5"/>
  <c r="M189" i="5"/>
  <c r="I193" i="5"/>
  <c r="J193" i="5"/>
  <c r="K193" i="5"/>
  <c r="L193" i="5"/>
  <c r="M193" i="5"/>
  <c r="I172" i="5"/>
  <c r="J172" i="5"/>
  <c r="K172" i="5"/>
  <c r="L172" i="5"/>
  <c r="M172" i="5"/>
  <c r="I202" i="5"/>
  <c r="J202" i="5"/>
  <c r="K202" i="5"/>
  <c r="L202" i="5"/>
  <c r="M202" i="5"/>
  <c r="I16" i="5"/>
  <c r="J16" i="5"/>
  <c r="K16" i="5"/>
  <c r="L16" i="5"/>
  <c r="M16" i="5"/>
  <c r="I91" i="5"/>
  <c r="J91" i="5"/>
  <c r="K91" i="5"/>
  <c r="L91" i="5"/>
  <c r="M91" i="5"/>
  <c r="I181" i="5"/>
  <c r="J181" i="5"/>
  <c r="K181" i="5"/>
  <c r="L181" i="5"/>
  <c r="M181" i="5"/>
  <c r="I176" i="5"/>
  <c r="J176" i="5"/>
  <c r="K176" i="5"/>
  <c r="L176" i="5"/>
  <c r="M176" i="5"/>
  <c r="I131" i="5"/>
  <c r="J131" i="5"/>
  <c r="K131" i="5"/>
  <c r="L131" i="5"/>
  <c r="M131" i="5"/>
  <c r="I171" i="5"/>
  <c r="J171" i="5"/>
  <c r="K171" i="5"/>
  <c r="L171" i="5"/>
  <c r="M171" i="5"/>
  <c r="I144" i="5"/>
  <c r="J144" i="5"/>
  <c r="K144" i="5"/>
  <c r="L144" i="5"/>
  <c r="M144" i="5"/>
  <c r="I174" i="5"/>
  <c r="J174" i="5"/>
  <c r="K174" i="5"/>
  <c r="L174" i="5"/>
  <c r="M174" i="5"/>
  <c r="I170" i="5"/>
  <c r="J170" i="5"/>
  <c r="K170" i="5"/>
  <c r="L170" i="5"/>
  <c r="M170" i="5"/>
  <c r="I173" i="5"/>
  <c r="J173" i="5"/>
  <c r="K173" i="5"/>
  <c r="L173" i="5"/>
  <c r="M173" i="5"/>
  <c r="I135" i="5"/>
  <c r="J135" i="5"/>
  <c r="K135" i="5"/>
  <c r="L135" i="5"/>
  <c r="M135" i="5"/>
  <c r="I134" i="5"/>
  <c r="J134" i="5"/>
  <c r="K134" i="5"/>
  <c r="L134" i="5"/>
  <c r="M134" i="5"/>
  <c r="I157" i="5"/>
  <c r="J157" i="5"/>
  <c r="K157" i="5"/>
  <c r="L157" i="5"/>
  <c r="M157" i="5"/>
  <c r="I156" i="5"/>
  <c r="J156" i="5"/>
  <c r="K156" i="5"/>
  <c r="L156" i="5"/>
  <c r="M156" i="5"/>
  <c r="I159" i="5"/>
  <c r="J159" i="5"/>
  <c r="K159" i="5"/>
  <c r="L159" i="5"/>
  <c r="M159" i="5"/>
  <c r="I165" i="5"/>
  <c r="J165" i="5"/>
  <c r="K165" i="5"/>
  <c r="L165" i="5"/>
  <c r="M165" i="5"/>
  <c r="I164" i="5"/>
  <c r="J164" i="5"/>
  <c r="K164" i="5"/>
  <c r="L164" i="5"/>
  <c r="M164" i="5"/>
  <c r="I160" i="5"/>
  <c r="J160" i="5"/>
  <c r="K160" i="5"/>
  <c r="L160" i="5"/>
  <c r="M160" i="5"/>
  <c r="I162" i="5"/>
  <c r="J162" i="5"/>
  <c r="K162" i="5"/>
  <c r="L162" i="5"/>
  <c r="M162" i="5"/>
  <c r="I94" i="5"/>
  <c r="J94" i="5"/>
  <c r="K94" i="5"/>
  <c r="L94" i="5"/>
  <c r="M94" i="5"/>
  <c r="I161" i="5"/>
  <c r="J161" i="5"/>
  <c r="K161" i="5"/>
  <c r="L161" i="5"/>
  <c r="M161" i="5"/>
  <c r="I51" i="5"/>
  <c r="J51" i="5"/>
  <c r="K51" i="5"/>
  <c r="L51" i="5"/>
  <c r="M51" i="5"/>
  <c r="I133" i="5"/>
  <c r="J133" i="5"/>
  <c r="K133" i="5"/>
  <c r="L133" i="5"/>
  <c r="M133" i="5"/>
  <c r="I115" i="5"/>
  <c r="J115" i="5"/>
  <c r="K115" i="5"/>
  <c r="L115" i="5"/>
  <c r="M115" i="5"/>
  <c r="I148" i="5"/>
  <c r="J148" i="5"/>
  <c r="K148" i="5"/>
  <c r="L148" i="5"/>
  <c r="M148" i="5"/>
  <c r="I151" i="5"/>
  <c r="J151" i="5"/>
  <c r="K151" i="5"/>
  <c r="L151" i="5"/>
  <c r="M151" i="5"/>
  <c r="I146" i="5"/>
  <c r="J146" i="5"/>
  <c r="K146" i="5"/>
  <c r="L146" i="5"/>
  <c r="M146" i="5"/>
  <c r="I152" i="5"/>
  <c r="J152" i="5"/>
  <c r="K152" i="5"/>
  <c r="L152" i="5"/>
  <c r="M152" i="5"/>
  <c r="I150" i="5"/>
  <c r="J150" i="5"/>
  <c r="K150" i="5"/>
  <c r="L150" i="5"/>
  <c r="M150" i="5"/>
  <c r="I145" i="5"/>
  <c r="J145" i="5"/>
  <c r="K145" i="5"/>
  <c r="L145" i="5"/>
  <c r="M145" i="5"/>
  <c r="I98" i="5"/>
  <c r="J98" i="5"/>
  <c r="K98" i="5"/>
  <c r="L98" i="5"/>
  <c r="M98" i="5"/>
  <c r="I97" i="5"/>
  <c r="J97" i="5"/>
  <c r="K97" i="5"/>
  <c r="L97" i="5"/>
  <c r="M97" i="5"/>
  <c r="I132" i="5"/>
  <c r="J132" i="5"/>
  <c r="K132" i="5"/>
  <c r="L132" i="5"/>
  <c r="M132" i="5"/>
  <c r="I100" i="5"/>
  <c r="J100" i="5"/>
  <c r="K100" i="5"/>
  <c r="L100" i="5"/>
  <c r="M100" i="5"/>
  <c r="I141" i="5"/>
  <c r="J141" i="5"/>
  <c r="K141" i="5"/>
  <c r="L141" i="5"/>
  <c r="M141" i="5"/>
  <c r="I142" i="5"/>
  <c r="J142" i="5"/>
  <c r="K142" i="5"/>
  <c r="L142" i="5"/>
  <c r="M142" i="5"/>
  <c r="I123" i="5"/>
  <c r="J123" i="5"/>
  <c r="K123" i="5"/>
  <c r="L123" i="5"/>
  <c r="M123" i="5"/>
  <c r="I15" i="5"/>
  <c r="J15" i="5"/>
  <c r="K15" i="5"/>
  <c r="L15" i="5"/>
  <c r="M15" i="5"/>
  <c r="I139" i="5"/>
  <c r="J139" i="5"/>
  <c r="K139" i="5"/>
  <c r="L139" i="5"/>
  <c r="M139" i="5"/>
  <c r="I87" i="5"/>
  <c r="J87" i="5"/>
  <c r="K87" i="5"/>
  <c r="L87" i="5"/>
  <c r="M87" i="5"/>
  <c r="I14" i="5"/>
  <c r="J14" i="5"/>
  <c r="K14" i="5"/>
  <c r="L14" i="5"/>
  <c r="M14" i="5"/>
  <c r="I129" i="5"/>
  <c r="J129" i="5"/>
  <c r="K129" i="5"/>
  <c r="L129" i="5"/>
  <c r="M129" i="5"/>
  <c r="I122" i="5"/>
  <c r="J122" i="5"/>
  <c r="K122" i="5"/>
  <c r="L122" i="5"/>
  <c r="M122" i="5"/>
  <c r="I130" i="5"/>
  <c r="J130" i="5"/>
  <c r="K130" i="5"/>
  <c r="L130" i="5"/>
  <c r="M130" i="5"/>
  <c r="I126" i="5"/>
  <c r="J126" i="5"/>
  <c r="K126" i="5"/>
  <c r="L126" i="5"/>
  <c r="M126" i="5"/>
  <c r="I125" i="5"/>
  <c r="J125" i="5"/>
  <c r="K125" i="5"/>
  <c r="L125" i="5"/>
  <c r="M125" i="5"/>
  <c r="I124" i="5"/>
  <c r="J124" i="5"/>
  <c r="K124" i="5"/>
  <c r="L124" i="5"/>
  <c r="M124" i="5"/>
  <c r="I121" i="5"/>
  <c r="J121" i="5"/>
  <c r="K121" i="5"/>
  <c r="L121" i="5"/>
  <c r="M121" i="5"/>
  <c r="I65" i="5"/>
  <c r="J65" i="5"/>
  <c r="K65" i="5"/>
  <c r="L65" i="5"/>
  <c r="M65" i="5"/>
  <c r="I120" i="5"/>
  <c r="J120" i="5"/>
  <c r="K120" i="5"/>
  <c r="L120" i="5"/>
  <c r="M120" i="5"/>
  <c r="I13" i="5"/>
  <c r="J13" i="5"/>
  <c r="K13" i="5"/>
  <c r="L13" i="5"/>
  <c r="M13" i="5"/>
  <c r="I81" i="5"/>
  <c r="J81" i="5"/>
  <c r="K81" i="5"/>
  <c r="L81" i="5"/>
  <c r="M81" i="5"/>
  <c r="I111" i="5"/>
  <c r="J111" i="5"/>
  <c r="K111" i="5"/>
  <c r="L111" i="5"/>
  <c r="M111" i="5"/>
  <c r="I101" i="5"/>
  <c r="J101" i="5"/>
  <c r="K101" i="5"/>
  <c r="L101" i="5"/>
  <c r="M101" i="5"/>
  <c r="I114" i="5"/>
  <c r="J114" i="5"/>
  <c r="K114" i="5"/>
  <c r="L114" i="5"/>
  <c r="M114" i="5"/>
  <c r="I117" i="5"/>
  <c r="J117" i="5"/>
  <c r="K117" i="5"/>
  <c r="L117" i="5"/>
  <c r="M117" i="5"/>
  <c r="I113" i="5"/>
  <c r="J113" i="5"/>
  <c r="K113" i="5"/>
  <c r="L113" i="5"/>
  <c r="M113" i="5"/>
  <c r="I112" i="5"/>
  <c r="J112" i="5"/>
  <c r="K112" i="5"/>
  <c r="L112" i="5"/>
  <c r="M112" i="5"/>
  <c r="I116" i="5"/>
  <c r="J116" i="5"/>
  <c r="K116" i="5"/>
  <c r="L116" i="5"/>
  <c r="M116" i="5"/>
  <c r="I109" i="5"/>
  <c r="J109" i="5"/>
  <c r="K109" i="5"/>
  <c r="L109" i="5"/>
  <c r="M109" i="5"/>
  <c r="I108" i="5"/>
  <c r="J108" i="5"/>
  <c r="K108" i="5"/>
  <c r="L108" i="5"/>
  <c r="M108" i="5"/>
  <c r="I107" i="5"/>
  <c r="J107" i="5"/>
  <c r="K107" i="5"/>
  <c r="L107" i="5"/>
  <c r="M107" i="5"/>
  <c r="I68" i="5"/>
  <c r="J68" i="5"/>
  <c r="K68" i="5"/>
  <c r="L68" i="5"/>
  <c r="M68" i="5"/>
  <c r="I104" i="5"/>
  <c r="J104" i="5"/>
  <c r="K104" i="5"/>
  <c r="L104" i="5"/>
  <c r="M104" i="5"/>
  <c r="I103" i="5"/>
  <c r="J103" i="5"/>
  <c r="K103" i="5"/>
  <c r="L103" i="5"/>
  <c r="M103" i="5"/>
  <c r="I77" i="5"/>
  <c r="J77" i="5"/>
  <c r="K77" i="5"/>
  <c r="L77" i="5"/>
  <c r="M77" i="5"/>
  <c r="I105" i="5"/>
  <c r="J105" i="5"/>
  <c r="K105" i="5"/>
  <c r="L105" i="5"/>
  <c r="M105" i="5"/>
  <c r="I106" i="5"/>
  <c r="J106" i="5"/>
  <c r="K106" i="5"/>
  <c r="L106" i="5"/>
  <c r="M106" i="5"/>
  <c r="I9" i="5"/>
  <c r="J9" i="5"/>
  <c r="K9" i="5"/>
  <c r="L9" i="5"/>
  <c r="M9" i="5"/>
  <c r="I82" i="5"/>
  <c r="J82" i="5"/>
  <c r="K82" i="5"/>
  <c r="L82" i="5"/>
  <c r="M82" i="5"/>
  <c r="I75" i="5"/>
  <c r="J75" i="5"/>
  <c r="K75" i="5"/>
  <c r="L75" i="5"/>
  <c r="M75" i="5"/>
  <c r="I49" i="5"/>
  <c r="J49" i="5"/>
  <c r="K49" i="5"/>
  <c r="L49" i="5"/>
  <c r="M49" i="5"/>
  <c r="I52" i="5"/>
  <c r="J52" i="5"/>
  <c r="K52" i="5"/>
  <c r="L52" i="5"/>
  <c r="M52" i="5"/>
  <c r="I93" i="5"/>
  <c r="J93" i="5"/>
  <c r="K93" i="5"/>
  <c r="L93" i="5"/>
  <c r="M93" i="5"/>
  <c r="I55" i="5"/>
  <c r="J55" i="5"/>
  <c r="K55" i="5"/>
  <c r="L55" i="5"/>
  <c r="M55" i="5"/>
  <c r="I92" i="5"/>
  <c r="J92" i="5"/>
  <c r="K92" i="5"/>
  <c r="L92" i="5"/>
  <c r="M92" i="5"/>
  <c r="I84" i="5"/>
  <c r="J84" i="5"/>
  <c r="K84" i="5"/>
  <c r="L84" i="5"/>
  <c r="M84" i="5"/>
  <c r="I19" i="5"/>
  <c r="J19" i="5"/>
  <c r="K19" i="5"/>
  <c r="L19" i="5"/>
  <c r="M19" i="5"/>
  <c r="I78" i="5"/>
  <c r="J78" i="5"/>
  <c r="K78" i="5"/>
  <c r="L78" i="5"/>
  <c r="M78" i="5"/>
  <c r="I73" i="5"/>
  <c r="J73" i="5"/>
  <c r="K73" i="5"/>
  <c r="L73" i="5"/>
  <c r="M73" i="5"/>
  <c r="I88" i="5"/>
  <c r="J88" i="5"/>
  <c r="K88" i="5"/>
  <c r="L88" i="5"/>
  <c r="M88" i="5"/>
  <c r="I64" i="5"/>
  <c r="J64" i="5"/>
  <c r="K64" i="5"/>
  <c r="L64" i="5"/>
  <c r="M64" i="5"/>
  <c r="I11" i="5"/>
  <c r="J11" i="5"/>
  <c r="K11" i="5"/>
  <c r="L11" i="5"/>
  <c r="M11" i="5"/>
  <c r="I80" i="5"/>
  <c r="J80" i="5"/>
  <c r="K80" i="5"/>
  <c r="L80" i="5"/>
  <c r="M80" i="5"/>
  <c r="I54" i="5"/>
  <c r="J54" i="5"/>
  <c r="K54" i="5"/>
  <c r="L54" i="5"/>
  <c r="M54" i="5"/>
  <c r="I85" i="5"/>
  <c r="J85" i="5"/>
  <c r="K85" i="5"/>
  <c r="L85" i="5"/>
  <c r="M85" i="5"/>
  <c r="I10" i="5"/>
  <c r="J10" i="5"/>
  <c r="K10" i="5"/>
  <c r="L10" i="5"/>
  <c r="M10" i="5"/>
  <c r="I32" i="5"/>
  <c r="J32" i="5"/>
  <c r="K32" i="5"/>
  <c r="L32" i="5"/>
  <c r="M32" i="5"/>
  <c r="I72" i="5"/>
  <c r="J72" i="5"/>
  <c r="K72" i="5"/>
  <c r="L72" i="5"/>
  <c r="M72" i="5"/>
  <c r="I69" i="5"/>
  <c r="J69" i="5"/>
  <c r="K69" i="5"/>
  <c r="L69" i="5"/>
  <c r="M69" i="5"/>
  <c r="I70" i="5"/>
  <c r="J70" i="5"/>
  <c r="K70" i="5"/>
  <c r="L70" i="5"/>
  <c r="M70" i="5"/>
  <c r="I67" i="5"/>
  <c r="J67" i="5"/>
  <c r="K67" i="5"/>
  <c r="L67" i="5"/>
  <c r="M67" i="5"/>
  <c r="I58" i="5"/>
  <c r="J58" i="5"/>
  <c r="K58" i="5"/>
  <c r="L58" i="5"/>
  <c r="M58" i="5"/>
  <c r="I26" i="5"/>
  <c r="J26" i="5"/>
  <c r="K26" i="5"/>
  <c r="L26" i="5"/>
  <c r="M26" i="5"/>
  <c r="I53" i="5"/>
  <c r="J53" i="5"/>
  <c r="K53" i="5"/>
  <c r="L53" i="5"/>
  <c r="M53" i="5"/>
  <c r="I8" i="5"/>
  <c r="J8" i="5"/>
  <c r="K8" i="5"/>
  <c r="L8" i="5"/>
  <c r="M8" i="5"/>
  <c r="I50" i="5"/>
  <c r="J50" i="5"/>
  <c r="K50" i="5"/>
  <c r="L50" i="5"/>
  <c r="M50" i="5"/>
  <c r="I45" i="5"/>
  <c r="J45" i="5"/>
  <c r="K45" i="5"/>
  <c r="L45" i="5"/>
  <c r="M45" i="5"/>
  <c r="I25" i="5"/>
  <c r="J25" i="5"/>
  <c r="K25" i="5"/>
  <c r="L25" i="5"/>
  <c r="M25" i="5"/>
  <c r="I44" i="5"/>
  <c r="J44" i="5"/>
  <c r="K44" i="5"/>
  <c r="L44" i="5"/>
  <c r="M44" i="5"/>
  <c r="I43" i="5"/>
  <c r="J43" i="5"/>
  <c r="K43" i="5"/>
  <c r="L43" i="5"/>
  <c r="M43" i="5"/>
  <c r="I41" i="5"/>
  <c r="J41" i="5"/>
  <c r="K41" i="5"/>
  <c r="L41" i="5"/>
  <c r="M41" i="5"/>
  <c r="I42" i="5"/>
  <c r="J42" i="5"/>
  <c r="K42" i="5"/>
  <c r="L42" i="5"/>
  <c r="M42" i="5"/>
  <c r="I35" i="5"/>
  <c r="J35" i="5"/>
  <c r="K35" i="5"/>
  <c r="L35" i="5"/>
  <c r="M35" i="5"/>
  <c r="I33" i="5"/>
  <c r="J33" i="5"/>
  <c r="K33" i="5"/>
  <c r="L33" i="5"/>
  <c r="M33" i="5"/>
  <c r="I20" i="5"/>
  <c r="J20" i="5"/>
  <c r="K20" i="5"/>
  <c r="L20" i="5"/>
  <c r="M20" i="5"/>
  <c r="I21" i="5"/>
  <c r="J21" i="5"/>
  <c r="K21" i="5"/>
  <c r="L21" i="5"/>
  <c r="M21" i="5"/>
  <c r="I7" i="5"/>
  <c r="J7" i="5"/>
  <c r="K7" i="5"/>
  <c r="L7" i="5"/>
  <c r="M7" i="5"/>
  <c r="I28" i="5"/>
  <c r="J28" i="5"/>
  <c r="K28" i="5"/>
  <c r="L28" i="5"/>
  <c r="M28" i="5"/>
  <c r="I6" i="5"/>
  <c r="J6" i="5"/>
  <c r="K6" i="5"/>
  <c r="L6" i="5"/>
  <c r="M6" i="5"/>
  <c r="I5" i="5"/>
  <c r="J5" i="5"/>
  <c r="K5" i="5"/>
  <c r="L5" i="5"/>
  <c r="M5" i="5"/>
  <c r="I24" i="5"/>
  <c r="J24" i="5"/>
  <c r="K24" i="5"/>
  <c r="L24" i="5"/>
  <c r="M24" i="5"/>
  <c r="I4" i="5"/>
  <c r="J4" i="5"/>
  <c r="K4" i="5"/>
  <c r="L4" i="5"/>
  <c r="M4" i="5"/>
  <c r="I23" i="5"/>
  <c r="J23" i="5"/>
  <c r="K23" i="5"/>
  <c r="L23" i="5"/>
  <c r="M23" i="5"/>
  <c r="I18" i="5"/>
  <c r="J18" i="5"/>
  <c r="K18" i="5"/>
  <c r="L18" i="5"/>
  <c r="M18" i="5"/>
  <c r="I3" i="5"/>
  <c r="J3" i="5"/>
  <c r="K3" i="5"/>
  <c r="L3" i="5"/>
  <c r="M3" i="5"/>
  <c r="I2" i="5"/>
  <c r="J2" i="5"/>
  <c r="K2" i="5"/>
  <c r="L2" i="5"/>
  <c r="M2" i="5"/>
  <c r="I17" i="5"/>
  <c r="J17" i="5"/>
  <c r="K17" i="5"/>
  <c r="L17" i="5"/>
  <c r="M17" i="5"/>
  <c r="M34" i="5"/>
  <c r="L34" i="5"/>
  <c r="K34" i="5"/>
  <c r="J34" i="5"/>
  <c r="I34" i="5"/>
  <c r="H27" i="5"/>
  <c r="H30" i="5"/>
  <c r="H31" i="5"/>
  <c r="H46" i="5"/>
  <c r="H29" i="5"/>
  <c r="H36" i="5"/>
  <c r="H37" i="5"/>
  <c r="H56" i="5"/>
  <c r="H47" i="5"/>
  <c r="H59" i="5"/>
  <c r="H62" i="5"/>
  <c r="H61" i="5"/>
  <c r="H60" i="5"/>
  <c r="H79" i="5"/>
  <c r="H38" i="5"/>
  <c r="H63" i="5"/>
  <c r="H86" i="5"/>
  <c r="H89" i="5"/>
  <c r="H66" i="5"/>
  <c r="H102" i="5"/>
  <c r="H74" i="5"/>
  <c r="H48" i="5"/>
  <c r="H76" i="5"/>
  <c r="H96" i="5"/>
  <c r="H95" i="5"/>
  <c r="H137" i="5"/>
  <c r="H136" i="5"/>
  <c r="H127" i="5"/>
  <c r="H90" i="5"/>
  <c r="H57" i="5"/>
  <c r="H22" i="5"/>
  <c r="H140" i="5"/>
  <c r="H153" i="5"/>
  <c r="H99" i="5"/>
  <c r="H154" i="5"/>
  <c r="H155" i="5"/>
  <c r="H147" i="5"/>
  <c r="H169" i="5"/>
  <c r="H168" i="5"/>
  <c r="H166" i="5"/>
  <c r="H179" i="5"/>
  <c r="H180" i="5"/>
  <c r="H138" i="5"/>
  <c r="H71" i="5"/>
  <c r="H12" i="5"/>
  <c r="H40" i="5"/>
  <c r="H167" i="5"/>
  <c r="H225" i="5"/>
  <c r="H226" i="5"/>
  <c r="H227" i="5"/>
  <c r="H229" i="5"/>
  <c r="H228" i="5"/>
  <c r="H143" i="5"/>
  <c r="H178" i="5"/>
  <c r="H177" i="5"/>
  <c r="H241" i="5"/>
  <c r="H240" i="5"/>
  <c r="H239" i="5"/>
  <c r="H238" i="5"/>
  <c r="H230" i="5"/>
  <c r="H110" i="5"/>
  <c r="H246" i="5"/>
  <c r="H199" i="5"/>
  <c r="H158" i="5"/>
  <c r="H119" i="5"/>
  <c r="H118" i="5"/>
  <c r="H231" i="5"/>
  <c r="H250" i="5"/>
  <c r="H249" i="5"/>
  <c r="H214" i="5"/>
  <c r="H213" i="5"/>
  <c r="H235" i="5"/>
  <c r="H244" i="5"/>
  <c r="H243" i="5"/>
  <c r="H205" i="5"/>
  <c r="H234" i="5"/>
  <c r="H233" i="5"/>
  <c r="H232" i="5"/>
  <c r="H217" i="5"/>
  <c r="H219" i="5"/>
  <c r="H209" i="5"/>
  <c r="H208" i="5"/>
  <c r="H203" i="5"/>
  <c r="H204" i="5"/>
  <c r="H215" i="5"/>
  <c r="H247" i="5"/>
  <c r="H39" i="5"/>
  <c r="H210" i="5"/>
  <c r="H186" i="5"/>
  <c r="H242" i="5"/>
  <c r="H245" i="5"/>
  <c r="H236" i="5"/>
  <c r="H201" i="5"/>
  <c r="H237" i="5"/>
  <c r="H248" i="5"/>
  <c r="H251" i="5"/>
  <c r="H220" i="5"/>
  <c r="H223" i="5"/>
  <c r="H224" i="5"/>
  <c r="H222" i="5"/>
  <c r="H221" i="5"/>
  <c r="H218" i="5"/>
  <c r="H216" i="5"/>
  <c r="H206" i="5"/>
  <c r="H212" i="5"/>
  <c r="H207" i="5"/>
  <c r="H211" i="5"/>
  <c r="H197" i="5"/>
  <c r="H198" i="5"/>
  <c r="H163" i="5"/>
  <c r="H200" i="5"/>
  <c r="H185" i="5"/>
  <c r="H175" i="5"/>
  <c r="H83" i="5"/>
  <c r="H182" i="5"/>
  <c r="H195" i="5"/>
  <c r="H128" i="5"/>
  <c r="H149" i="5"/>
  <c r="H183" i="5"/>
  <c r="H188" i="5"/>
  <c r="H187" i="5"/>
  <c r="H184" i="5"/>
  <c r="H191" i="5"/>
  <c r="H190" i="5"/>
  <c r="H194" i="5"/>
  <c r="H192" i="5"/>
  <c r="H196" i="5"/>
  <c r="H189" i="5"/>
  <c r="H193" i="5"/>
  <c r="H172" i="5"/>
  <c r="H202" i="5"/>
  <c r="H16" i="5"/>
  <c r="H91" i="5"/>
  <c r="H181" i="5"/>
  <c r="H176" i="5"/>
  <c r="H131" i="5"/>
  <c r="H171" i="5"/>
  <c r="H144" i="5"/>
  <c r="H174" i="5"/>
  <c r="H170" i="5"/>
  <c r="H173" i="5"/>
  <c r="H135" i="5"/>
  <c r="H134" i="5"/>
  <c r="H157" i="5"/>
  <c r="H156" i="5"/>
  <c r="H159" i="5"/>
  <c r="H165" i="5"/>
  <c r="H164" i="5"/>
  <c r="H160" i="5"/>
  <c r="H162" i="5"/>
  <c r="H94" i="5"/>
  <c r="H161" i="5"/>
  <c r="H51" i="5"/>
  <c r="H133" i="5"/>
  <c r="H115" i="5"/>
  <c r="H148" i="5"/>
  <c r="H151" i="5"/>
  <c r="H146" i="5"/>
  <c r="H152" i="5"/>
  <c r="H150" i="5"/>
  <c r="H145" i="5"/>
  <c r="H98" i="5"/>
  <c r="H97" i="5"/>
  <c r="H132" i="5"/>
  <c r="H100" i="5"/>
  <c r="H141" i="5"/>
  <c r="H142" i="5"/>
  <c r="H123" i="5"/>
  <c r="H15" i="5"/>
  <c r="H139" i="5"/>
  <c r="H87" i="5"/>
  <c r="H14" i="5"/>
  <c r="H129" i="5"/>
  <c r="H122" i="5"/>
  <c r="H130" i="5"/>
  <c r="H126" i="5"/>
  <c r="H125" i="5"/>
  <c r="H124" i="5"/>
  <c r="H121" i="5"/>
  <c r="H65" i="5"/>
  <c r="H120" i="5"/>
  <c r="H13" i="5"/>
  <c r="H81" i="5"/>
  <c r="H111" i="5"/>
  <c r="H101" i="5"/>
  <c r="H114" i="5"/>
  <c r="H117" i="5"/>
  <c r="H113" i="5"/>
  <c r="H112" i="5"/>
  <c r="H116" i="5"/>
  <c r="H109" i="5"/>
  <c r="H108" i="5"/>
  <c r="H107" i="5"/>
  <c r="H68" i="5"/>
  <c r="H104" i="5"/>
  <c r="H103" i="5"/>
  <c r="H77" i="5"/>
  <c r="H105" i="5"/>
  <c r="H106" i="5"/>
  <c r="H9" i="5"/>
  <c r="H82" i="5"/>
  <c r="H75" i="5"/>
  <c r="H49" i="5"/>
  <c r="H52" i="5"/>
  <c r="H93" i="5"/>
  <c r="H55" i="5"/>
  <c r="H92" i="5"/>
  <c r="H84" i="5"/>
  <c r="H19" i="5"/>
  <c r="H78" i="5"/>
  <c r="H73" i="5"/>
  <c r="H88" i="5"/>
  <c r="H64" i="5"/>
  <c r="H11" i="5"/>
  <c r="H80" i="5"/>
  <c r="H54" i="5"/>
  <c r="H85" i="5"/>
  <c r="H10" i="5"/>
  <c r="H32" i="5"/>
  <c r="H72" i="5"/>
  <c r="H69" i="5"/>
  <c r="H70" i="5"/>
  <c r="H67" i="5"/>
  <c r="H58" i="5"/>
  <c r="H26" i="5"/>
  <c r="H53" i="5"/>
  <c r="H8" i="5"/>
  <c r="H50" i="5"/>
  <c r="H45" i="5"/>
  <c r="H25" i="5"/>
  <c r="H44" i="5"/>
  <c r="H43" i="5"/>
  <c r="H41" i="5"/>
  <c r="H42" i="5"/>
  <c r="H35" i="5"/>
  <c r="H33" i="5"/>
  <c r="H20" i="5"/>
  <c r="H21" i="5"/>
  <c r="H7" i="5"/>
  <c r="H28" i="5"/>
  <c r="H6" i="5"/>
  <c r="H5" i="5"/>
  <c r="H24" i="5"/>
  <c r="H4" i="5"/>
  <c r="H23" i="5"/>
  <c r="H18" i="5"/>
  <c r="H3" i="5"/>
  <c r="H2" i="5"/>
  <c r="H17" i="5"/>
  <c r="H34" i="5"/>
  <c r="G176" i="4"/>
  <c r="G4" i="4"/>
  <c r="G3" i="4"/>
  <c r="G5" i="4"/>
  <c r="G57" i="4"/>
  <c r="G134" i="4"/>
  <c r="G110" i="4"/>
  <c r="G95" i="4"/>
  <c r="G130" i="4"/>
  <c r="G171" i="4"/>
  <c r="G24" i="4"/>
  <c r="G96" i="4"/>
  <c r="G14" i="4"/>
  <c r="G21" i="4"/>
  <c r="G102" i="4"/>
  <c r="G108" i="4"/>
  <c r="G144" i="4"/>
  <c r="G36" i="4"/>
  <c r="G170" i="4"/>
  <c r="G109" i="4"/>
  <c r="G52" i="4"/>
  <c r="G45" i="4"/>
  <c r="G79" i="4"/>
  <c r="G62" i="4"/>
  <c r="G34" i="4"/>
  <c r="G88" i="4"/>
  <c r="G152" i="4"/>
  <c r="G91" i="4"/>
  <c r="G98" i="4"/>
  <c r="G107" i="4"/>
  <c r="G168" i="4"/>
  <c r="G22" i="4"/>
  <c r="G30" i="4"/>
  <c r="G9" i="4"/>
  <c r="G74" i="4"/>
  <c r="G143" i="4"/>
  <c r="G54" i="4"/>
  <c r="G65" i="4"/>
  <c r="G93" i="4"/>
  <c r="G67" i="4"/>
  <c r="G40" i="4"/>
  <c r="G165" i="4"/>
  <c r="G51" i="4"/>
  <c r="G29" i="4"/>
  <c r="G101" i="4"/>
  <c r="G84" i="4"/>
  <c r="G49" i="4"/>
  <c r="G146" i="4"/>
  <c r="G19" i="4"/>
  <c r="G162" i="4"/>
  <c r="G122" i="4"/>
  <c r="G83" i="4"/>
  <c r="G120" i="4"/>
  <c r="G33" i="4"/>
  <c r="G73" i="4"/>
  <c r="G150" i="4"/>
  <c r="G43" i="4"/>
  <c r="G15" i="4"/>
  <c r="G117" i="4"/>
  <c r="G128" i="4"/>
  <c r="G10" i="4"/>
  <c r="G112" i="4"/>
  <c r="G135" i="4"/>
  <c r="G167" i="4"/>
  <c r="G23" i="4"/>
  <c r="G99" i="4"/>
  <c r="G155" i="4"/>
  <c r="G169" i="4"/>
  <c r="G137" i="4"/>
  <c r="G113" i="4"/>
  <c r="G151" i="4"/>
  <c r="G39" i="4"/>
  <c r="G37" i="4"/>
  <c r="G104" i="4"/>
  <c r="G70" i="4"/>
  <c r="G142" i="4"/>
  <c r="G7" i="4"/>
  <c r="G139" i="4"/>
  <c r="G173" i="4"/>
  <c r="G41" i="4"/>
  <c r="G140" i="4"/>
  <c r="G63" i="4"/>
  <c r="G154" i="4"/>
  <c r="G58" i="4"/>
  <c r="G174" i="4"/>
  <c r="G25" i="4"/>
  <c r="G68" i="4"/>
  <c r="G82" i="4"/>
  <c r="G125" i="4"/>
  <c r="G86" i="4"/>
  <c r="G124" i="4"/>
  <c r="G71" i="4"/>
  <c r="G80" i="4"/>
  <c r="G27" i="4"/>
  <c r="G20" i="4"/>
  <c r="G115" i="4"/>
  <c r="G172" i="4"/>
  <c r="G50" i="4"/>
  <c r="G166" i="4"/>
  <c r="G78" i="4"/>
  <c r="G17" i="4"/>
  <c r="G72" i="4"/>
  <c r="G28" i="4"/>
  <c r="G116" i="4"/>
  <c r="G55" i="4"/>
  <c r="G114" i="4"/>
  <c r="G148" i="4"/>
  <c r="G76" i="4"/>
  <c r="G16" i="4"/>
  <c r="G47" i="4"/>
  <c r="G136" i="4"/>
  <c r="G145" i="4"/>
  <c r="G105" i="4"/>
  <c r="G89" i="4"/>
  <c r="G106" i="4"/>
  <c r="G26" i="4"/>
  <c r="G131" i="4"/>
  <c r="G111" i="4"/>
  <c r="G60" i="4"/>
  <c r="G147" i="4"/>
  <c r="G64" i="4"/>
  <c r="G141" i="4"/>
  <c r="G53" i="4"/>
  <c r="G153" i="4"/>
  <c r="G31" i="4"/>
  <c r="G103" i="4"/>
  <c r="G61" i="4"/>
  <c r="G118" i="4"/>
  <c r="G85" i="4"/>
  <c r="G175" i="4"/>
  <c r="G94" i="4"/>
  <c r="G35" i="4"/>
  <c r="G161" i="4"/>
  <c r="G90" i="4"/>
  <c r="G59" i="4"/>
  <c r="G13" i="4"/>
  <c r="G158" i="4"/>
  <c r="G44" i="4"/>
  <c r="G92" i="4"/>
  <c r="G149" i="4"/>
  <c r="G11" i="4"/>
  <c r="G163" i="4"/>
  <c r="G123" i="4"/>
  <c r="G38" i="4"/>
  <c r="G97" i="4"/>
  <c r="G121" i="4"/>
  <c r="G159" i="4"/>
  <c r="G138" i="4"/>
  <c r="G129" i="4"/>
  <c r="G126" i="4"/>
  <c r="G8" i="4"/>
  <c r="G164" i="4"/>
  <c r="G100" i="4"/>
  <c r="G66" i="4"/>
  <c r="G18" i="4"/>
  <c r="G87" i="4"/>
  <c r="G157" i="4"/>
  <c r="G42" i="4"/>
  <c r="G119" i="4"/>
  <c r="G81" i="4"/>
  <c r="G46" i="4"/>
  <c r="G48" i="4"/>
  <c r="G132" i="4"/>
  <c r="G160" i="4"/>
  <c r="G133" i="4"/>
  <c r="G32" i="4"/>
  <c r="G77" i="4"/>
  <c r="G56" i="4"/>
  <c r="G156" i="4"/>
  <c r="G127" i="4"/>
  <c r="G69" i="4"/>
  <c r="G75" i="4"/>
  <c r="G12" i="4"/>
  <c r="G6" i="4"/>
</calcChain>
</file>

<file path=xl/sharedStrings.xml><?xml version="1.0" encoding="utf-8"?>
<sst xmlns="http://schemas.openxmlformats.org/spreadsheetml/2006/main" count="699" uniqueCount="443">
  <si>
    <t>URL</t>
  </si>
  <si>
    <t>cjanus</t>
  </si>
  <si>
    <t>cgomez</t>
  </si>
  <si>
    <t>an89563</t>
  </si>
  <si>
    <t>cmoir</t>
  </si>
  <si>
    <t>KU29166</t>
  </si>
  <si>
    <t>aminek</t>
  </si>
  <si>
    <t>RickB</t>
  </si>
  <si>
    <t>abeer</t>
  </si>
  <si>
    <t>as28202</t>
  </si>
  <si>
    <t>nfriedland</t>
  </si>
  <si>
    <t>BW13599</t>
  </si>
  <si>
    <t>IF81998</t>
  </si>
  <si>
    <t>Mike</t>
  </si>
  <si>
    <t>msu</t>
  </si>
  <si>
    <t>KrystelA</t>
  </si>
  <si>
    <t>JakeE</t>
  </si>
  <si>
    <t>ryamamoto</t>
  </si>
  <si>
    <t>sazia.islam</t>
  </si>
  <si>
    <t>jwurfel</t>
  </si>
  <si>
    <t>tc91562</t>
  </si>
  <si>
    <t>ewoodard</t>
  </si>
  <si>
    <t>ij67401</t>
  </si>
  <si>
    <t>BU62810</t>
  </si>
  <si>
    <t>mkelman</t>
  </si>
  <si>
    <t>rcasuga</t>
  </si>
  <si>
    <t>ty.baler</t>
  </si>
  <si>
    <t>SethB</t>
  </si>
  <si>
    <t>jison</t>
  </si>
  <si>
    <t>jessicaf</t>
  </si>
  <si>
    <t>aroy</t>
  </si>
  <si>
    <t>AK56915</t>
  </si>
  <si>
    <t>WV66894</t>
  </si>
  <si>
    <t>ma98877</t>
  </si>
  <si>
    <t>jmorin</t>
  </si>
  <si>
    <t>jwerthman</t>
  </si>
  <si>
    <t>lthrill</t>
  </si>
  <si>
    <t>nz13583</t>
  </si>
  <si>
    <t>JonD</t>
  </si>
  <si>
    <t>martinr</t>
  </si>
  <si>
    <t>JaimeN</t>
  </si>
  <si>
    <t>MQ98896</t>
  </si>
  <si>
    <t>PaulR</t>
  </si>
  <si>
    <t>mw29430</t>
  </si>
  <si>
    <t>phillipa</t>
  </si>
  <si>
    <t>dfinley</t>
  </si>
  <si>
    <t>mhughes</t>
  </si>
  <si>
    <t>DamonR</t>
  </si>
  <si>
    <t>JoeM</t>
  </si>
  <si>
    <t>shara</t>
  </si>
  <si>
    <t>CathyP</t>
  </si>
  <si>
    <t>kgrant</t>
  </si>
  <si>
    <t>NSILVEIRA</t>
  </si>
  <si>
    <t>MichaelP</t>
  </si>
  <si>
    <t>ZX26485</t>
  </si>
  <si>
    <t>gpoplacenel</t>
  </si>
  <si>
    <t>CWiley</t>
  </si>
  <si>
    <t>ploesch</t>
  </si>
  <si>
    <t>SI24551</t>
  </si>
  <si>
    <t>MH12639</t>
  </si>
  <si>
    <t>jgaribaldi</t>
  </si>
  <si>
    <t>heidi.le</t>
  </si>
  <si>
    <t>Aguyton</t>
  </si>
  <si>
    <t>YQ30109</t>
  </si>
  <si>
    <t>lcolston</t>
  </si>
  <si>
    <t>XX06582</t>
  </si>
  <si>
    <t>VU03081</t>
  </si>
  <si>
    <t>hsheth</t>
  </si>
  <si>
    <t>Jonm</t>
  </si>
  <si>
    <t>BodinS</t>
  </si>
  <si>
    <t>jkim</t>
  </si>
  <si>
    <t>lford</t>
  </si>
  <si>
    <t>nnadig</t>
  </si>
  <si>
    <t>MaryW</t>
  </si>
  <si>
    <t>mshankman</t>
  </si>
  <si>
    <t>cbooth</t>
  </si>
  <si>
    <t>aalexander</t>
  </si>
  <si>
    <t>rslater</t>
  </si>
  <si>
    <t>stever</t>
  </si>
  <si>
    <t>NJ20073</t>
  </si>
  <si>
    <t>ZC25424</t>
  </si>
  <si>
    <t>rcoburn</t>
  </si>
  <si>
    <t>JN92313</t>
  </si>
  <si>
    <t>jmiller</t>
  </si>
  <si>
    <t>HN66521</t>
  </si>
  <si>
    <t>todda</t>
  </si>
  <si>
    <t>jbillie</t>
  </si>
  <si>
    <t>ilopez</t>
  </si>
  <si>
    <t>crivers</t>
  </si>
  <si>
    <t>LA25417</t>
  </si>
  <si>
    <t>EW16295</t>
  </si>
  <si>
    <t>sleinbach</t>
  </si>
  <si>
    <t>akellogg</t>
  </si>
  <si>
    <t>HW24074</t>
  </si>
  <si>
    <t>TV21013</t>
  </si>
  <si>
    <t>WC15344</t>
  </si>
  <si>
    <t>pfredericks</t>
  </si>
  <si>
    <t>YB11534</t>
  </si>
  <si>
    <t>dzarembo-meer</t>
  </si>
  <si>
    <t>UY17774</t>
  </si>
  <si>
    <t>vperez</t>
  </si>
  <si>
    <t>jschrecengost</t>
  </si>
  <si>
    <t>alaw</t>
  </si>
  <si>
    <t>jcalton</t>
  </si>
  <si>
    <t>WingN</t>
  </si>
  <si>
    <t>TQ19426</t>
  </si>
  <si>
    <t>fchow</t>
  </si>
  <si>
    <t>RickH</t>
  </si>
  <si>
    <t>cdugal</t>
  </si>
  <si>
    <t>gustavo.juarez</t>
  </si>
  <si>
    <t>epesin</t>
  </si>
  <si>
    <t>cmorelle</t>
  </si>
  <si>
    <t>nsubramaniyam</t>
  </si>
  <si>
    <t>ssingh</t>
  </si>
  <si>
    <t>lflorian</t>
  </si>
  <si>
    <t>tmassing</t>
  </si>
  <si>
    <t>alanders</t>
  </si>
  <si>
    <t>ug66406</t>
  </si>
  <si>
    <t>QS27835</t>
  </si>
  <si>
    <t>craggio</t>
  </si>
  <si>
    <t>jmusic</t>
  </si>
  <si>
    <t>WW16158</t>
  </si>
  <si>
    <t>ahua</t>
  </si>
  <si>
    <t>jthomas</t>
  </si>
  <si>
    <t>JerryL</t>
  </si>
  <si>
    <t>tm48998</t>
  </si>
  <si>
    <t>uc48679</t>
  </si>
  <si>
    <t>CI70782</t>
  </si>
  <si>
    <t>rlender</t>
  </si>
  <si>
    <t>bpreston</t>
  </si>
  <si>
    <t>harryw</t>
  </si>
  <si>
    <t>EJ89590</t>
  </si>
  <si>
    <t>osatchouk</t>
  </si>
  <si>
    <t>EmilR</t>
  </si>
  <si>
    <t>dianes</t>
  </si>
  <si>
    <t>IS29102</t>
  </si>
  <si>
    <t>DanG</t>
  </si>
  <si>
    <t>seger</t>
  </si>
  <si>
    <t>ZM39100</t>
  </si>
  <si>
    <t>IE25864</t>
  </si>
  <si>
    <t>ghill</t>
  </si>
  <si>
    <t>KB90357</t>
  </si>
  <si>
    <t>marty</t>
  </si>
  <si>
    <t>rgarcia</t>
  </si>
  <si>
    <t>XX06363</t>
  </si>
  <si>
    <t>LaurieG</t>
  </si>
  <si>
    <t>dgibson</t>
  </si>
  <si>
    <t>aglendinning</t>
  </si>
  <si>
    <t>Stephen</t>
  </si>
  <si>
    <t>lpan</t>
  </si>
  <si>
    <t>PH12674</t>
  </si>
  <si>
    <t>vgurunathan</t>
  </si>
  <si>
    <t>ssaravanan</t>
  </si>
  <si>
    <t>GT48509</t>
  </si>
  <si>
    <t>ZS93776</t>
  </si>
  <si>
    <t>AF94144</t>
  </si>
  <si>
    <t>SI19215</t>
  </si>
  <si>
    <t>kimt</t>
  </si>
  <si>
    <t>lvance</t>
  </si>
  <si>
    <t>rocky.bella</t>
  </si>
  <si>
    <t>alongoria</t>
  </si>
  <si>
    <t>jmcnamara</t>
  </si>
  <si>
    <t>jbyram</t>
  </si>
  <si>
    <t>CSpillane</t>
  </si>
  <si>
    <t>BenO</t>
  </si>
  <si>
    <t>ebrogdon</t>
  </si>
  <si>
    <t>Eagan</t>
  </si>
  <si>
    <t>KO26106</t>
  </si>
  <si>
    <t>achang</t>
  </si>
  <si>
    <t>Audit</t>
  </si>
  <si>
    <t>jdavey</t>
  </si>
  <si>
    <t>uw54940</t>
  </si>
  <si>
    <t>dmoskyok</t>
  </si>
  <si>
    <t>CKaraguez</t>
  </si>
  <si>
    <t>QH24966</t>
  </si>
  <si>
    <t>/endicia-usa/super/accttransrep.cfm</t>
  </si>
  <si>
    <t>/endicia-usa/super/alltransmain.cfm</t>
  </si>
  <si>
    <t>/endicia-usa/super/accttransinput.cfm</t>
  </si>
  <si>
    <t>/endicia-usa/super/blank.cfm</t>
  </si>
  <si>
    <t>/endicia-usa/super/sfdetail.cfm</t>
  </si>
  <si>
    <t>/endicia-usa/super/CustomerNoteRpt.cfm</t>
  </si>
  <si>
    <t>/endicia-usa/super/upd8BillConfirm.cfm</t>
  </si>
  <si>
    <t>/endicia-usa/super/ActivationCodes/default.cfm</t>
  </si>
  <si>
    <t>/endicia-usa/super/RevenuePotential.cfm</t>
  </si>
  <si>
    <t>/endicia-usa/super/Reports/RevenuePotential/revenuePotentialV2.cfm</t>
  </si>
  <si>
    <t>/endicia-usa/super/servicemain.cfm</t>
  </si>
  <si>
    <t>/endicia-usa/super/serviceinput.cfm</t>
  </si>
  <si>
    <t>/endicia-usa/super/servicerpt.cfm</t>
  </si>
  <si>
    <t>/endicia-usa/super/insfeemain.cfm</t>
  </si>
  <si>
    <t>/endicia-usa/super/insfeeinput.cfm</t>
  </si>
  <si>
    <t>/endicia-usa/super/insfeerpt.cfm</t>
  </si>
  <si>
    <t>/endicia-usa/super/upicInsFeeDetail.cfm</t>
  </si>
  <si>
    <t>/endicia-usa/super/BackdoorAccountLogin.cfm</t>
  </si>
  <si>
    <t>/endicia-usa/super/CustomerNotes/default.cfm</t>
  </si>
  <si>
    <t>/endicia-usa/super/storereport.cfm</t>
  </si>
  <si>
    <t>/endicia-usa/super/PIPBillingReport.cfm</t>
  </si>
  <si>
    <t>/endicia-usa/super/insurancefees.cfm</t>
  </si>
  <si>
    <t>/endicia-usa/super/PostageSummary.cfm</t>
  </si>
  <si>
    <t>/endicia-usa/super/RefReqStart.cfm</t>
  </si>
  <si>
    <t>/endicia-usa/super/RefReqSelTrans.cfm</t>
  </si>
  <si>
    <t>/endicia-usa/super/PIPOrderEdit.cfm</t>
  </si>
  <si>
    <t>/endicia-usa/super/PIPOrderItemSum.cfm</t>
  </si>
  <si>
    <t>/endicia-usa/super/SuperUsers/UserEdit.cfm</t>
  </si>
  <si>
    <t>/endicia-usa/super/insurancedetail.cfm</t>
  </si>
  <si>
    <t>/endicia-usa/super/addinstopieces.cfm</t>
  </si>
  <si>
    <t>/endicia-usa/super/Upd8Insurance.cfm</t>
  </si>
  <si>
    <t>/endicia-usa/super/addInsuranceConfirm.cfm</t>
  </si>
  <si>
    <t>/endicia-usa/super/sfbrmain.cfm</t>
  </si>
  <si>
    <t>/endicia-usa/super/sfbrinput.cfm</t>
  </si>
  <si>
    <t>/endicia-usa/super/sfbrrpt.cfm</t>
  </si>
  <si>
    <t>/endicia-usa/super/dcmain.cfm</t>
  </si>
  <si>
    <t>/endicia-usa/super/dcinput.cfm</t>
  </si>
  <si>
    <t>/endicia-usa/super/Reports/index.cfm</t>
  </si>
  <si>
    <t>/endicia-usa/super/PIPOrderItemEdit.cfm</t>
  </si>
  <si>
    <t>/endicia-usa/super/PIPShowImage.cfm</t>
  </si>
  <si>
    <t>/endicia-usa/super/storepurchases.cfm</t>
  </si>
  <si>
    <t>/endicia-usa/super/processitems.cfm</t>
  </si>
  <si>
    <t>/endicia-usa/super/RefReqList.cfm</t>
  </si>
  <si>
    <t>/endicia-usa/super/MultiRateServiceVolumeReport.cfm</t>
  </si>
  <si>
    <t>/endicia-usa/super/DSOCertifiedMailFeeReports/CertifiedMailFee.cfm</t>
  </si>
  <si>
    <t>/endicia-usa/super/RefReqDetail.cfm</t>
  </si>
  <si>
    <t>/endicia-usa/super/AcctProfileActivity.cfm</t>
  </si>
  <si>
    <t>/endicia-usa/super/USPSRepEdit.cfm</t>
  </si>
  <si>
    <t>/endicia-usa/super/USPSRepNoteFunctions.cfm</t>
  </si>
  <si>
    <t>/endicia-usa/super/PIPShipping.cfm</t>
  </si>
  <si>
    <t>/endicia-usa/super/SuperUsers/UpdatePassword.cfm</t>
  </si>
  <si>
    <t>/endicia-usa/super/AuditReports/RptMigratedMeterCloseRefundAudit.cfm</t>
  </si>
  <si>
    <t>/endicia-usa/super/PIPPSlipAndLabel.cfm</t>
  </si>
  <si>
    <t>/endicia-usa/super/PIPOrdersSum.cfm</t>
  </si>
  <si>
    <t>/endicia-usa/super/logout.cfm</t>
  </si>
  <si>
    <t>/endicia-usa/super/ManagedAccountManagement/ManagedAccountReport.cfm</t>
  </si>
  <si>
    <t>/endicia-usa/super/ManagedAccountManagement/ManagedAccountReport_Action.cfm</t>
  </si>
  <si>
    <t>/endicia-usa/super/ManagedAccountManagement/ManagedAccountReport_DelinkAcc.cfm</t>
  </si>
  <si>
    <t>/endicia-usa/super/RefReq3533.cfm</t>
  </si>
  <si>
    <t>/endicia-usa/super/USPSRep_Query.cfm</t>
  </si>
  <si>
    <t>/endicia-usa/super/genericic_table_Q.cfm</t>
  </si>
  <si>
    <t>/endicia-usa/super/RefReqUpdStatus.cfm</t>
  </si>
  <si>
    <t>/endicia-usa/super/upd8RejectedRef.cfm</t>
  </si>
  <si>
    <t>/endicia-usa/super/revenuePotential.cfm</t>
  </si>
  <si>
    <t>/endicia-usa/super/PIPImageDLSwap.cfm</t>
  </si>
  <si>
    <t>/endicia-usa/super/WebPostageAdmin/default.cfm</t>
  </si>
  <si>
    <t>/endicia-usa/super/WebPostageAdmin/WebPostageAdminController.cfc</t>
  </si>
  <si>
    <t>/endicia-usa/super/AuditReports/DBARIndex.cfm</t>
  </si>
  <si>
    <t>/endicia-usa/super/AuditReports/DBARindex.cfm</t>
  </si>
  <si>
    <t>/endicia-usa/super/AuditReports/RptDBARLineItems.cfm</t>
  </si>
  <si>
    <t>/endicia-usa/super/AuditReports/RptDBARGeneric.cfm</t>
  </si>
  <si>
    <t>/endicia-usa/super/presortmanager/default.cfm</t>
  </si>
  <si>
    <t>/endicia-usa/super/AuditReports/RptUnsettledFees.cfm</t>
  </si>
  <si>
    <t>/endicia-usa/super/Reseller/default.cfm</t>
  </si>
  <si>
    <t>/endicia-usa/super/AuditReports/RptDBARTransList.cfm</t>
  </si>
  <si>
    <t>/endicia-usa/super/allrefundmain.cfm</t>
  </si>
  <si>
    <t>/endicia-usa/super/allrefundinput.cfm</t>
  </si>
  <si>
    <t>/endicia-usa/super/refundrptdetail.cfm</t>
  </si>
  <si>
    <t>/endicia-usa/super/rawtrackingreport.cfm</t>
  </si>
  <si>
    <t>/endicia-usa/super/rawTrackingReport.cfm</t>
  </si>
  <si>
    <t>/endicia-usa/super/CustomerNoteInput.cfm</t>
  </si>
  <si>
    <t>/endicia-usa/super/CustomerAddNote.cfm</t>
  </si>
  <si>
    <t>/endicia-usa/super/refundformmain.cfm</t>
  </si>
  <si>
    <t>/endicia-usa/super/refundforminput.cfm</t>
  </si>
  <si>
    <t>/endicia-usa/super/refundFormlist.cfm</t>
  </si>
  <si>
    <t>/endicia-usa/super/CommercialPlus/ComPlusReport.cfm</t>
  </si>
  <si>
    <t>/endicia-usa/super/ratemanager/default.cfm</t>
  </si>
  <si>
    <t>/endicia-usa/super/sputnik/login.cfm</t>
  </si>
  <si>
    <t>/endicia-usa/super/sfdetailpopup.cfm</t>
  </si>
  <si>
    <t>/endicia-usa/super/authpackage.cfm</t>
  </si>
  <si>
    <t>/endicia-usa/super/refundforminputbypiece.cfm</t>
  </si>
  <si>
    <t>/endicia-usa/super/USPSRepMain.cfm</t>
  </si>
  <si>
    <t>/endicia-usa/super/uspsrepinput.cfm</t>
  </si>
  <si>
    <t>/endicia-usa/super/servinsrptmain.cfm</t>
  </si>
  <si>
    <t>/endicia-usa/super/servinsrptinput.cfm</t>
  </si>
  <si>
    <t>/endicia-usa/super/servinsrpt.cfm</t>
  </si>
  <si>
    <t>/endicia-usa/super/ReturnsServicesSettings/default.cfm</t>
  </si>
  <si>
    <t>/endicia-usa/super/ARSFeeHistory.cfm</t>
  </si>
  <si>
    <t>/endicia-usa/super/ChargeBackReport.cfm</t>
  </si>
  <si>
    <t>/endicia-usa/super/showpackage.cfm</t>
  </si>
  <si>
    <t>/endicia-usa/super/fdmsrptmain.cfm</t>
  </si>
  <si>
    <t>/endicia-usa/super/Reseller/ResellerApi.cfc</t>
  </si>
  <si>
    <t>/endicia-usa/super/customizedemails.cfm</t>
  </si>
  <si>
    <t>/endicia-usa/super/PlanetCodes.cfm</t>
  </si>
  <si>
    <t>/endicia-usa/super/AutoRefundService/ARSReportManagerBillingInfo.cfm</t>
  </si>
  <si>
    <t>/endicia-usa/super/Reports/rpt_Partner_Id.cfm</t>
  </si>
  <si>
    <t>/endicia-usa/super/account/addrvalidationusers/default.cfm</t>
  </si>
  <si>
    <t>/endicia-usa/super/PIPColorEdit.cfm</t>
  </si>
  <si>
    <t>/endicia-usa/super/ARSFeeHistoryDetail.cfm</t>
  </si>
  <si>
    <t>/endicia-usa/super/insurance/prefilledclaimform.cfm</t>
  </si>
  <si>
    <t>/endicia-usa/super/AuditReports/ScanPaymentAcctActivity.cfm</t>
  </si>
  <si>
    <t>/endicia-usa/super/reports/rpt_Endicia_Insurance.cfm</t>
  </si>
  <si>
    <t>/endicia-usa/super/AcctOverride.cfm</t>
  </si>
  <si>
    <t>/endicia-usa/super/appinput.cfm</t>
  </si>
  <si>
    <t>/endicia-usa/super/lookuppackage.cfm</t>
  </si>
  <si>
    <t>/endicia-usa/super/CanadaPost/CanadaPostHomePage.cfm</t>
  </si>
  <si>
    <t>/endicia-usa/super/Click-N-ShipBusiness/Click-N-ShipBusinessProAdmin.cfm</t>
  </si>
  <si>
    <t>/endicia-usa/super/Click-N-ShipBusiness/Click-N-ShipBusinessTransactionExport.cfm</t>
  </si>
  <si>
    <t>/endicia-usa/super/Click-N-ShipBusiness/Click-N-ShipBusinessAccountSearch.cfm</t>
  </si>
  <si>
    <t>/endicia-usa/super/editcodes.cfm</t>
  </si>
  <si>
    <t>/endicia-usa/super/AuditReports/FDMSSettlementRpt.cfm</t>
  </si>
  <si>
    <t>/endicia-usa/super/IPOverride.cfm</t>
  </si>
  <si>
    <t>/endicia-usa/super/AuditReports/index.cfm</t>
  </si>
  <si>
    <t>/endicia-usa/super/uspsreportmain.cfm</t>
  </si>
  <si>
    <t>/endicia-usa/super/uspsreportinput.cfm</t>
  </si>
  <si>
    <t>/endicia-usa/super/RawDataReports/default.cfm</t>
  </si>
  <si>
    <t>/endicia-usa/super/AutoRefundService/ARSReportManagerForAccounts.cfm</t>
  </si>
  <si>
    <t>/endicia-usa/super/CanadaPost/CanadaPostTransactionExport.cfm</t>
  </si>
  <si>
    <t>/endicia-usa/super/SCANHistory.cfm</t>
  </si>
  <si>
    <t>/endicia-usa/super/SCANDetail.cfm</t>
  </si>
  <si>
    <t>/endicia-usa/super/CanadaPost/CanadaPostReconcilationReport.cfm</t>
  </si>
  <si>
    <t>/endicia-usa/super/NCOA/NCOASearch.cfm</t>
  </si>
  <si>
    <t>/endicia-usa/super/NCOA/NCOADetails.cfm</t>
  </si>
  <si>
    <t>/endicia-usa/super/CanadaPost/CanadaPostBillingAdjReport.cfm</t>
  </si>
  <si>
    <t>/endicia-usa/super/reports/rpt_Insurance_Claims.cfm</t>
  </si>
  <si>
    <t>/endicia-usa/super/editrefundmain.cfm</t>
  </si>
  <si>
    <t>/endicia-usa/super/editrefundinput.cfm</t>
  </si>
  <si>
    <t>/endicia-usa/super/editrefundlist.cfm</t>
  </si>
  <si>
    <t>/endicia-usa/super/upd8Refund.cfm</t>
  </si>
  <si>
    <t>/endicia-usa/super/editRefundList.cfm</t>
  </si>
  <si>
    <t>/endicia-usa/super/lookuppkgstatresults.cfm</t>
  </si>
  <si>
    <t>/endicia-usa/super/SCANReceipt.cfm</t>
  </si>
  <si>
    <t>/endicia-usa/super/ForgotPassword.cfm</t>
  </si>
  <si>
    <t>/endicia-usa/super/NewAccountLabelKitsRpt.cfm</t>
  </si>
  <si>
    <t>/endicia-usa/super/NewReports/default.cfm</t>
  </si>
  <si>
    <t>/endicia-usa/super/ListCountries.cfm</t>
  </si>
  <si>
    <t>/endicia-usa/super/RefReqView.cfm</t>
  </si>
  <si>
    <t>/endicia-usa/super/claimmain.cfm</t>
  </si>
  <si>
    <t>/endicia-usa/super/claiminput.cfm</t>
  </si>
  <si>
    <t>/endicia-usa/super/claimaudit.cfm</t>
  </si>
  <si>
    <t>/endicia-usa/super/RefReqSubmit.cfm</t>
  </si>
  <si>
    <t>/endicia-usa/super/RefReqReceipt.cfm</t>
  </si>
  <si>
    <t>/endicia-usa/super/AuditReports/RptDBARCCRefunds.cfm</t>
  </si>
  <si>
    <t>/endicia-usa/super/CanadaPost/CanadaPostRefundList.cfm</t>
  </si>
  <si>
    <t>/endicia-usa/super/AuditReports/LockBoxByDayRpt.cfm</t>
  </si>
  <si>
    <t>/endicia-usa/super/USPSRepAccounts.cfm</t>
  </si>
  <si>
    <t>/endicia-usa/super/BundleCodeManager/default.cfm</t>
  </si>
  <si>
    <t>/endicia-usa/super/QuarterlyReports/rpt_detailed_closed_acct_by_qtr.cfm</t>
  </si>
  <si>
    <t>/endicia-usa/super/QuarterlyReports/rpt_invalid_closed_accts.cfm</t>
  </si>
  <si>
    <t>/endicia-usa/super/AuditReports/RptClosedAcctRefunds.cfm</t>
  </si>
  <si>
    <t>/endicia-usa/super/USPSRepAccountEdit.cfm</t>
  </si>
  <si>
    <t>/endicia-usa/super/EditUSPSReps.cfm</t>
  </si>
  <si>
    <t>/endicia-usa/super/IntlBreakDown.cfm</t>
  </si>
  <si>
    <t>/endicia-usa/super/LSCommission/LSCommission.cfm</t>
  </si>
  <si>
    <t>/endicia-usa/super/maccommain.cfm</t>
  </si>
  <si>
    <t>/endicia-usa/super/maccominput.cfm</t>
  </si>
  <si>
    <t>/endicia-usa/super/maccomrpt.cfm</t>
  </si>
  <si>
    <t>/endicia-usa/super/rawTransactionReport.cfm</t>
  </si>
  <si>
    <t>/endicia-usa/super/Consolidator/FTPCredentials_popup.cfm</t>
  </si>
  <si>
    <t>/endicia-usa/super/shoppingcart/productmain.cfm</t>
  </si>
  <si>
    <t>/endicia-usa/super/ProductListAjax.cfm</t>
  </si>
  <si>
    <t>/endicia-usa/super/shoppingcart/products.cfm</t>
  </si>
  <si>
    <t>/endicia-usa/super/AuditReports/RptSBRUnpaidLabels.cfm</t>
  </si>
  <si>
    <t>/endicia-usa/super/trackingonlyreport.cfm</t>
  </si>
  <si>
    <t>/endicia-usa/super/paymentInfoReport.cfm</t>
  </si>
  <si>
    <t>/endicia-usa/super/VendorInvoiceProcess/VendorInvoiceList.cfm</t>
  </si>
  <si>
    <t>/endicia-usa/super/RobotBuy/RobotSearch.cfm</t>
  </si>
  <si>
    <t>/endicia-usa/super/sbrwaitperiod.cfm</t>
  </si>
  <si>
    <t>/endicia-usa/super/insfeerateplanmain.cfm</t>
  </si>
  <si>
    <t>/endicia-usa/super/insfeerateplaninput.cfm</t>
  </si>
  <si>
    <t>/endicia-usa/super/insfeerateplanrpt.cfm</t>
  </si>
  <si>
    <t>/endicia-usa/super/EndiciaAllUsersReport.cfm</t>
  </si>
  <si>
    <t>/endicia-usa/super/applicationrpt.cfm</t>
  </si>
  <si>
    <t>/endicia-usa/super/appstoday_batchsuspend.cfm</t>
  </si>
  <si>
    <t>/endicia-usa/super/shoppingcart/editcategories.cfm</t>
  </si>
  <si>
    <t>/endicia-usa/super/uspssignup.cfm</t>
  </si>
  <si>
    <t>/endicia-usa/super/uspssignupinput.cfm</t>
  </si>
  <si>
    <t>/endicia-usa/super/MenuItemEdit.cfm</t>
  </si>
  <si>
    <t>/endicia-usa/super/transactionrepmain.cfm</t>
  </si>
  <si>
    <t>/endicia-usa/super/transactionrepinput.cfm</t>
  </si>
  <si>
    <t>/endicia-usa/super/ActivityLogReport.cfm</t>
  </si>
  <si>
    <t>/endicia-usa/super/ptrinput.cfm</t>
  </si>
  <si>
    <t>/endicia-usa/super/referralrevenuerptmain.cfm</t>
  </si>
  <si>
    <t>/endicia-usa/super/referralrevenuerptinput.cfm</t>
  </si>
  <si>
    <t>/endicia-usa/super/referralrevenuerpt.cfm</t>
  </si>
  <si>
    <t>/endicia-usa/super/PlatinumShipperRpt.cfm</t>
  </si>
  <si>
    <t>/endicia-usa/super/Reports/rpt_PartnerRevShareCommissionsReport.cfm</t>
  </si>
  <si>
    <t>/endicia-usa/super/InternationalAccountReport.cfm</t>
  </si>
  <si>
    <t>/endicia-usa/super/Refunddatamain.cfm</t>
  </si>
  <si>
    <t>/endicia-usa/super/RefundInput.cfm</t>
  </si>
  <si>
    <t>/endicia-usa/super/refundactivity.cfm</t>
  </si>
  <si>
    <t>/endicia-usa/super/CanadaPost/CPAllTransMain.cfm</t>
  </si>
  <si>
    <t>/endicia-usa/super/CanadaPost/CPAcctTransInput.cfm</t>
  </si>
  <si>
    <t>/endicia-usa/super/CanadaPost/blank.cfm</t>
  </si>
  <si>
    <t>/endicia-usa/super/CanadaPost/CPRAllTransMain.cfm</t>
  </si>
  <si>
    <t>/endicia-usa/super/CanadaPost/CPRaccttransinput.cfm</t>
  </si>
  <si>
    <t>/endicia-usa/super/AuditReports/CCPurchaseRptDaily.cfm</t>
  </si>
  <si>
    <t>/endicia-usa/super/upd8Customizedemails.cfm</t>
  </si>
  <si>
    <t>/endicia-usa/super/emaillink.cfm</t>
  </si>
  <si>
    <t>/endicia-usa/super/trackingmain.cfm</t>
  </si>
  <si>
    <t>/endicia-usa/super/trackinginput.cfm</t>
  </si>
  <si>
    <t>/endicia-usa/super/trackinglist.cfm</t>
  </si>
  <si>
    <t>/endicia-usa/super/AuditReports/SharedPESEndUser.cfm</t>
  </si>
  <si>
    <t>/endicia-usa/super/bulkFlagger.cfm</t>
  </si>
  <si>
    <t>/endicia-usa/super/LSBilling/LSReport.cfm</t>
  </si>
  <si>
    <t>/endicia-usa/super/LSBilling/LSCreateInvoiceAccount.cfm</t>
  </si>
  <si>
    <t>/endicia-usa/super/LSBilling/Process.cfm</t>
  </si>
  <si>
    <t>/endicia-usa/super/midVolumeReport.cfm</t>
  </si>
  <si>
    <t>/endicia-usa/super/midAccountReport.cfm</t>
  </si>
  <si>
    <t>/endicia-usa/super/CustomizedEmails.cfm</t>
  </si>
  <si>
    <t>/endicia-usa/super/EndiciaAccountRpt.cfm</t>
  </si>
  <si>
    <t>/endicia-usa/super/CarrierPickupStats.cfm</t>
  </si>
  <si>
    <t>/endicia-usa/super/PostagePurchaseInput.cfm</t>
  </si>
  <si>
    <t>/endicia-usa/super/Reports/rpt_SoftwareVersion.cfm</t>
  </si>
  <si>
    <t>/endicia-usa/super/MailClassBreakdown.cfm</t>
  </si>
  <si>
    <t>/endicia-usa/super/ChargeBack/default.cfm</t>
  </si>
  <si>
    <t>/endicia-usa/super/USPSRepDump.cfm</t>
  </si>
  <si>
    <t>/endicia-usa/super/SCANStats.cfm</t>
  </si>
  <si>
    <t>/endicia-usa/super/AuditReports/ScanReturnLabelAcctsRpt.cfm</t>
  </si>
  <si>
    <t>/endicia-usa/super/CanadaPost/CPRaccttransrep.cfm</t>
  </si>
  <si>
    <t>/endicia-usa/super/LabelServerEmailRpt.cfm</t>
  </si>
  <si>
    <t>/endicia-usa/super/RecentActMain.cfm</t>
  </si>
  <si>
    <t>/endicia-usa/super/RecentActInput.cfm</t>
  </si>
  <si>
    <t>/endicia-usa/super/recentactivity.cfm</t>
  </si>
  <si>
    <t>/endicia-usa/super/DYMOStampsUsers.cfm</t>
  </si>
  <si>
    <t>/endicia-usa/super/uspsreprpt.cfm</t>
  </si>
  <si>
    <t>/endicia-usa/super/PIPShippingAcct.cfm</t>
  </si>
  <si>
    <t>/endicia-usa/super/rawtrackingreport/default.cfm</t>
  </si>
  <si>
    <t>/endicia-usa/super/MenuItemEditAJAX.cfm</t>
  </si>
  <si>
    <t>/endicia-usa/super/UploadEmail.cfm</t>
  </si>
  <si>
    <t>/endicia-usa/super/QuarterlyReports/rpt_unpaid_closed_accts.cfm</t>
  </si>
  <si>
    <t>/endicia-usa/super/refundelecmain.cfm</t>
  </si>
  <si>
    <t>/endicia-usa/super/refundelecinput.cfm</t>
  </si>
  <si>
    <t>/endicia-usa/super/refundeleclist.cfm</t>
  </si>
  <si>
    <t>/endicia-usa/super/Reports/rpt_CPP_Volume_Summary.cfm</t>
  </si>
  <si>
    <t>/endicia-usa/super/LSBilling/LSBillingReport.cfm</t>
  </si>
  <si>
    <t>/endicia-usa/super/AffiliateRpt.cfm</t>
  </si>
  <si>
    <t>/endicia-usa/super/shipStationBulkFlagger.cfm</t>
  </si>
  <si>
    <t>/endicia-usa/super/reports/RptSpeedoAccounts.cfm</t>
  </si>
  <si>
    <t>C1</t>
  </si>
  <si>
    <t>C2</t>
  </si>
  <si>
    <t>C3</t>
  </si>
  <si>
    <t>C4</t>
  </si>
  <si>
    <t>C5</t>
  </si>
  <si>
    <t>user</t>
  </si>
  <si>
    <t>/endicia-usa/super/Click-N-ShipBusiness/Click-N-ShipBusinessAccountSearchResults.cfm</t>
  </si>
  <si>
    <t>Row Labels</t>
  </si>
  <si>
    <t>Cluster</t>
  </si>
  <si>
    <t>Name</t>
  </si>
  <si>
    <t>PIP</t>
  </si>
  <si>
    <t>-</t>
  </si>
  <si>
    <t>BizDev</t>
  </si>
  <si>
    <t>TechSupp</t>
  </si>
  <si>
    <t>Product</t>
  </si>
  <si>
    <t>Power</t>
  </si>
  <si>
    <t>Frequency</t>
  </si>
  <si>
    <t>Count of URL</t>
  </si>
  <si>
    <t>Primary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</si>
</sst>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164" fontId="0" fillId="0" borderId="0" xfId="1" applyNumberFormat="1" applyFont="1"/>
    <xf numFmtId="9" fontId="0" fillId="0" borderId="0" xfId="1" applyFont="1"/>
    <xf numFmtId="1" fontId="0" fillId="0" borderId="0" xfId="1" applyNumberFormat="1" applyFont="1"/>
    <xf numFmtId="9" fontId="0" fillId="0" borderId="0" xfId="0" applyNumberFormat="1"/>
    <xf numFmtId="0" fontId="0" fillId="0" borderId="0" xfId="0" quotePrefix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6"/>
  <sheetViews>
    <sheetView tabSelected="1" workbookViewId="0">
      <selection activeCell="N3" sqref="N3"/>
    </sheetView>
  </sheetViews>
  <sheetFormatPr defaultRowHeight="15" x14ac:dyDescent="0.25"/>
  <cols>
    <col min="2" max="6" width="9.140625" style="2"/>
    <col min="7" max="7" width="16.7109375" customWidth="1"/>
  </cols>
  <sheetData>
    <row r="1" spans="1:12" x14ac:dyDescent="0.25">
      <c r="B1" s="2" t="str">
        <f>VLOOKUP(B2, Clusters5, 2, TRUE)</f>
        <v>BizDev</v>
      </c>
      <c r="C1" s="2" t="str">
        <f>VLOOKUP(C2, Clusters5, 2, TRUE)</f>
        <v>Power</v>
      </c>
      <c r="D1" s="2" t="str">
        <f>VLOOKUP(D2, Clusters5, 2, TRUE)</f>
        <v>TechSupp</v>
      </c>
      <c r="E1" s="2" t="str">
        <f>VLOOKUP(E2, Clusters5, 2, TRUE)</f>
        <v>Product</v>
      </c>
      <c r="F1" s="2" t="str">
        <f>VLOOKUP(F2, Clusters5, 2, TRUE)</f>
        <v>PIP</v>
      </c>
      <c r="G1" t="s">
        <v>442</v>
      </c>
      <c r="H1" s="2" t="str">
        <f>VLOOKUP(B2, Clusters5, 2, TRUE)</f>
        <v>BizDev</v>
      </c>
      <c r="I1" s="2" t="str">
        <f>VLOOKUP(C2, Clusters5, 2, TRUE)</f>
        <v>Power</v>
      </c>
      <c r="J1" s="2" t="str">
        <f>VLOOKUP(D2, Clusters5, 2, TRUE)</f>
        <v>TechSupp</v>
      </c>
      <c r="K1" s="2" t="str">
        <f>VLOOKUP(E2, Clusters5, 2, TRUE)</f>
        <v>Product</v>
      </c>
      <c r="L1" s="2" t="str">
        <f>VLOOKUP(F2, Clusters5, 2, TRUE)</f>
        <v>PIP</v>
      </c>
    </row>
    <row r="2" spans="1:12" x14ac:dyDescent="0.25">
      <c r="A2" t="s">
        <v>429</v>
      </c>
      <c r="B2" s="2" t="s">
        <v>424</v>
      </c>
      <c r="C2" s="2" t="s">
        <v>425</v>
      </c>
      <c r="D2" s="2" t="s">
        <v>426</v>
      </c>
      <c r="E2" s="2" t="s">
        <v>427</v>
      </c>
      <c r="F2" s="2" t="s">
        <v>428</v>
      </c>
      <c r="G2" s="4">
        <v>0.7</v>
      </c>
      <c r="H2" s="4">
        <v>0.3</v>
      </c>
      <c r="I2" s="4">
        <v>0.3</v>
      </c>
      <c r="J2" s="4">
        <v>0.3</v>
      </c>
      <c r="K2" s="4">
        <v>0.3</v>
      </c>
      <c r="L2" s="4">
        <v>0.3</v>
      </c>
    </row>
    <row r="3" spans="1:12" x14ac:dyDescent="0.25">
      <c r="A3" t="s">
        <v>16</v>
      </c>
      <c r="B3" s="2">
        <v>4.1918300653594771E-3</v>
      </c>
      <c r="C3" s="2">
        <v>3.368300653594771E-3</v>
      </c>
      <c r="D3" s="2">
        <v>3.3169934640522873E-3</v>
      </c>
      <c r="E3" s="2">
        <v>3.8222222222222221E-3</v>
      </c>
      <c r="F3" s="2">
        <v>0.98530065359477126</v>
      </c>
      <c r="G3" t="str">
        <f t="shared" ref="G3:G34" si="0">VLOOKUP(IF(MAX($B3:$F3) &gt; G$2,INDEX($B$2:$F$2,1,MATCH(MAX($B3:$F3),$B3:$F3,0)),"-"),Clusters5, 2,TRUE)</f>
        <v>PIP</v>
      </c>
      <c r="H3" t="str">
        <f t="shared" ref="H3:H34" si="1">IF(B3&gt;H$2,VLOOKUP(B$2,Clusters5,2,TRUE),"")</f>
        <v/>
      </c>
      <c r="I3" t="str">
        <f t="shared" ref="I3:I34" si="2">IF(C3&gt;I$2,VLOOKUP(C$2,Clusters5,2,TRUE),"")</f>
        <v/>
      </c>
      <c r="J3" t="str">
        <f t="shared" ref="J3:J34" si="3">IF(D3&gt;J$2,VLOOKUP(D$2,Clusters5,2,TRUE),"")</f>
        <v/>
      </c>
      <c r="K3" t="str">
        <f t="shared" ref="K3:K34" si="4">IF(E3&gt;K$2,VLOOKUP(E$2,Clusters5,2,TRUE),"")</f>
        <v/>
      </c>
      <c r="L3" t="str">
        <f t="shared" ref="L3:L34" si="5">IF(F3&gt;L$2,VLOOKUP(F$2,Clusters5,2,TRUE),"")</f>
        <v>PIP</v>
      </c>
    </row>
    <row r="4" spans="1:12" x14ac:dyDescent="0.25">
      <c r="A4" t="s">
        <v>60</v>
      </c>
      <c r="B4" s="2">
        <v>6.0323159784560145E-4</v>
      </c>
      <c r="C4" s="2">
        <v>6.0071813285457812E-4</v>
      </c>
      <c r="D4" s="2">
        <v>6.0748055056852174E-4</v>
      </c>
      <c r="E4" s="2">
        <v>6.221424296828247E-4</v>
      </c>
      <c r="F4" s="2">
        <v>0.99756642728904854</v>
      </c>
      <c r="G4" t="str">
        <f t="shared" si="0"/>
        <v>PIP</v>
      </c>
      <c r="H4" t="str">
        <f t="shared" si="1"/>
        <v/>
      </c>
      <c r="I4" t="str">
        <f t="shared" si="2"/>
        <v/>
      </c>
      <c r="J4" t="str">
        <f t="shared" si="3"/>
        <v/>
      </c>
      <c r="K4" t="str">
        <f t="shared" si="4"/>
        <v/>
      </c>
      <c r="L4" t="str">
        <f t="shared" si="5"/>
        <v>PIP</v>
      </c>
    </row>
    <row r="5" spans="1:12" x14ac:dyDescent="0.25">
      <c r="A5" t="s">
        <v>145</v>
      </c>
      <c r="B5" s="2">
        <v>1.4712676056338027E-2</v>
      </c>
      <c r="C5" s="2">
        <v>1.426056338028169E-2</v>
      </c>
      <c r="D5" s="2">
        <v>1.7538028169014085E-2</v>
      </c>
      <c r="E5" s="2">
        <v>1.5769014084507042E-2</v>
      </c>
      <c r="F5" s="2">
        <v>0.93771971830985923</v>
      </c>
      <c r="G5" t="str">
        <f t="shared" si="0"/>
        <v>PIP</v>
      </c>
      <c r="H5" t="str">
        <f t="shared" si="1"/>
        <v/>
      </c>
      <c r="I5" t="str">
        <f t="shared" si="2"/>
        <v/>
      </c>
      <c r="J5" t="str">
        <f t="shared" si="3"/>
        <v/>
      </c>
      <c r="K5" t="str">
        <f t="shared" si="4"/>
        <v/>
      </c>
      <c r="L5" t="str">
        <f t="shared" si="5"/>
        <v>PIP</v>
      </c>
    </row>
    <row r="6" spans="1:12" x14ac:dyDescent="0.25">
      <c r="A6" t="s">
        <v>22</v>
      </c>
      <c r="B6" s="2">
        <v>3.6190474884903505E-4</v>
      </c>
      <c r="C6" s="2">
        <v>3.6212119905767678E-4</v>
      </c>
      <c r="D6" s="2">
        <v>3.6334775023998014E-4</v>
      </c>
      <c r="E6" s="2">
        <v>3.6381672569203727E-4</v>
      </c>
      <c r="F6" s="2">
        <v>0.99854880957616132</v>
      </c>
      <c r="G6" t="str">
        <f t="shared" si="0"/>
        <v>PIP</v>
      </c>
      <c r="H6" t="str">
        <f t="shared" si="1"/>
        <v/>
      </c>
      <c r="I6" t="str">
        <f t="shared" si="2"/>
        <v/>
      </c>
      <c r="J6" t="str">
        <f t="shared" si="3"/>
        <v/>
      </c>
      <c r="K6" t="str">
        <f t="shared" si="4"/>
        <v/>
      </c>
      <c r="L6" t="str">
        <f t="shared" si="5"/>
        <v>PIP</v>
      </c>
    </row>
    <row r="7" spans="1:12" x14ac:dyDescent="0.25">
      <c r="A7" t="s">
        <v>6</v>
      </c>
      <c r="B7" s="2">
        <v>0.79048624999999983</v>
      </c>
      <c r="C7" s="2">
        <v>0.14649624999999997</v>
      </c>
      <c r="D7" s="2">
        <v>1.4101249999999999E-2</v>
      </c>
      <c r="E7" s="2">
        <v>3.4991249999999995E-2</v>
      </c>
      <c r="F7" s="2">
        <v>1.3924999999999998E-2</v>
      </c>
      <c r="G7" t="str">
        <f t="shared" si="0"/>
        <v>BizDev</v>
      </c>
      <c r="H7" t="str">
        <f t="shared" si="1"/>
        <v>BizDev</v>
      </c>
      <c r="I7" t="str">
        <f t="shared" si="2"/>
        <v/>
      </c>
      <c r="J7" t="str">
        <f t="shared" si="3"/>
        <v/>
      </c>
      <c r="K7" t="str">
        <f t="shared" si="4"/>
        <v/>
      </c>
      <c r="L7" t="str">
        <f t="shared" si="5"/>
        <v/>
      </c>
    </row>
    <row r="8" spans="1:12" x14ac:dyDescent="0.25">
      <c r="A8" t="s">
        <v>160</v>
      </c>
      <c r="B8" s="2">
        <v>0.16708611810196838</v>
      </c>
      <c r="C8" s="2">
        <v>0.16710278504641746</v>
      </c>
      <c r="D8" s="2">
        <v>0.18478641310688515</v>
      </c>
      <c r="E8" s="2">
        <v>0.31397189953165888</v>
      </c>
      <c r="F8" s="2">
        <v>0.16705278421307024</v>
      </c>
      <c r="G8" t="str">
        <f t="shared" si="0"/>
        <v>-</v>
      </c>
      <c r="H8" t="str">
        <f t="shared" si="1"/>
        <v/>
      </c>
      <c r="I8" t="str">
        <f t="shared" si="2"/>
        <v/>
      </c>
      <c r="J8" t="str">
        <f t="shared" si="3"/>
        <v/>
      </c>
      <c r="K8" t="str">
        <f t="shared" si="4"/>
        <v>Product</v>
      </c>
      <c r="L8" t="str">
        <f t="shared" si="5"/>
        <v/>
      </c>
    </row>
    <row r="9" spans="1:12" x14ac:dyDescent="0.25">
      <c r="A9" t="s">
        <v>116</v>
      </c>
      <c r="B9" s="2">
        <v>8.2933383595990059E-3</v>
      </c>
      <c r="C9" s="2">
        <v>0.92720844073238828</v>
      </c>
      <c r="D9" s="2">
        <v>1.3209704975578775E-2</v>
      </c>
      <c r="E9" s="2">
        <v>4.5152754638033116E-2</v>
      </c>
      <c r="F9" s="2">
        <v>6.1357612944007841E-3</v>
      </c>
      <c r="G9" t="str">
        <f t="shared" si="0"/>
        <v>Power</v>
      </c>
      <c r="H9" t="str">
        <f t="shared" si="1"/>
        <v/>
      </c>
      <c r="I9" t="str">
        <f t="shared" si="2"/>
        <v>Power</v>
      </c>
      <c r="J9" t="str">
        <f t="shared" si="3"/>
        <v/>
      </c>
      <c r="K9" t="str">
        <f t="shared" si="4"/>
        <v/>
      </c>
      <c r="L9" t="str">
        <f t="shared" si="5"/>
        <v/>
      </c>
    </row>
    <row r="10" spans="1:12" x14ac:dyDescent="0.25">
      <c r="A10" t="s">
        <v>89</v>
      </c>
      <c r="B10" s="2">
        <v>5.5718750000000013E-3</v>
      </c>
      <c r="C10" s="2">
        <v>0.77385677083333348</v>
      </c>
      <c r="D10" s="2">
        <v>0.12227031250000002</v>
      </c>
      <c r="E10" s="2">
        <v>9.3039062500000005E-2</v>
      </c>
      <c r="F10" s="2">
        <v>5.2619791666666674E-3</v>
      </c>
      <c r="G10" t="str">
        <f t="shared" si="0"/>
        <v>Power</v>
      </c>
      <c r="H10" t="str">
        <f t="shared" si="1"/>
        <v/>
      </c>
      <c r="I10" t="str">
        <f t="shared" si="2"/>
        <v>Power</v>
      </c>
      <c r="J10" t="str">
        <f t="shared" si="3"/>
        <v/>
      </c>
      <c r="K10" t="str">
        <f t="shared" si="4"/>
        <v/>
      </c>
      <c r="L10" t="str">
        <f t="shared" si="5"/>
        <v/>
      </c>
    </row>
    <row r="11" spans="1:12" x14ac:dyDescent="0.25">
      <c r="A11" t="s">
        <v>8</v>
      </c>
      <c r="B11" s="2">
        <v>2.5331707317073168E-2</v>
      </c>
      <c r="C11" s="2">
        <v>0.49843658536585367</v>
      </c>
      <c r="D11" s="2">
        <v>0.23979268292682926</v>
      </c>
      <c r="E11" s="2">
        <v>0.21191707317073169</v>
      </c>
      <c r="F11" s="2">
        <v>2.4521951219512197E-2</v>
      </c>
      <c r="G11" t="str">
        <f t="shared" si="0"/>
        <v>-</v>
      </c>
      <c r="H11" t="str">
        <f t="shared" si="1"/>
        <v/>
      </c>
      <c r="I11" t="str">
        <f t="shared" si="2"/>
        <v>Power</v>
      </c>
      <c r="J11" t="str">
        <f t="shared" si="3"/>
        <v/>
      </c>
      <c r="K11" t="str">
        <f t="shared" si="4"/>
        <v/>
      </c>
      <c r="L11" t="str">
        <f t="shared" si="5"/>
        <v/>
      </c>
    </row>
    <row r="12" spans="1:12" x14ac:dyDescent="0.25">
      <c r="A12" t="s">
        <v>147</v>
      </c>
      <c r="B12" s="2">
        <v>0.27035000000000003</v>
      </c>
      <c r="C12" s="2">
        <v>0.18863333333333332</v>
      </c>
      <c r="D12" s="2">
        <v>0.17986666666666665</v>
      </c>
      <c r="E12" s="2">
        <v>0.19169999999999998</v>
      </c>
      <c r="F12" s="2">
        <v>0.16944999999999999</v>
      </c>
      <c r="G12" t="str">
        <f t="shared" si="0"/>
        <v>-</v>
      </c>
      <c r="H12" t="str">
        <f t="shared" si="1"/>
        <v/>
      </c>
      <c r="I12" t="str">
        <f t="shared" si="2"/>
        <v/>
      </c>
      <c r="J12" t="str">
        <f t="shared" si="3"/>
        <v/>
      </c>
      <c r="K12" t="str">
        <f t="shared" si="4"/>
        <v/>
      </c>
      <c r="L12" t="str">
        <f t="shared" si="5"/>
        <v/>
      </c>
    </row>
    <row r="13" spans="1:12" x14ac:dyDescent="0.25">
      <c r="A13" t="s">
        <v>76</v>
      </c>
      <c r="B13" s="2">
        <v>0.21998888888888893</v>
      </c>
      <c r="C13" s="2">
        <v>0.48121666666666674</v>
      </c>
      <c r="D13" s="2">
        <v>0.18386666666666671</v>
      </c>
      <c r="E13" s="2">
        <v>5.9088888888888906E-2</v>
      </c>
      <c r="F13" s="2">
        <v>5.5838888888888903E-2</v>
      </c>
      <c r="G13" t="str">
        <f t="shared" si="0"/>
        <v>-</v>
      </c>
      <c r="H13" t="str">
        <f t="shared" si="1"/>
        <v/>
      </c>
      <c r="I13" t="str">
        <f t="shared" si="2"/>
        <v>Power</v>
      </c>
      <c r="J13" t="str">
        <f t="shared" si="3"/>
        <v/>
      </c>
      <c r="K13" t="str">
        <f t="shared" si="4"/>
        <v/>
      </c>
      <c r="L13" t="str">
        <f t="shared" si="5"/>
        <v/>
      </c>
    </row>
    <row r="14" spans="1:12" x14ac:dyDescent="0.25">
      <c r="A14" t="s">
        <v>92</v>
      </c>
      <c r="B14" s="2">
        <v>2.3873913043478259E-2</v>
      </c>
      <c r="C14" s="2">
        <v>0.1469586956521739</v>
      </c>
      <c r="D14" s="2">
        <v>0.10126739130434781</v>
      </c>
      <c r="E14" s="2">
        <v>0.70499130434782598</v>
      </c>
      <c r="F14" s="2">
        <v>2.2908695652173912E-2</v>
      </c>
      <c r="G14" t="str">
        <f t="shared" si="0"/>
        <v>Product</v>
      </c>
      <c r="H14" t="str">
        <f t="shared" si="1"/>
        <v/>
      </c>
      <c r="I14" t="str">
        <f t="shared" si="2"/>
        <v/>
      </c>
      <c r="J14" t="str">
        <f t="shared" si="3"/>
        <v/>
      </c>
      <c r="K14" t="str">
        <f t="shared" si="4"/>
        <v>Product</v>
      </c>
      <c r="L14" t="str">
        <f t="shared" si="5"/>
        <v/>
      </c>
    </row>
    <row r="15" spans="1:12" x14ac:dyDescent="0.25">
      <c r="A15" t="s">
        <v>33</v>
      </c>
      <c r="B15" s="2">
        <v>8.9482758620689652E-3</v>
      </c>
      <c r="C15" s="2">
        <v>0.79510086206896557</v>
      </c>
      <c r="D15" s="2">
        <v>2.8104310344827587E-2</v>
      </c>
      <c r="E15" s="2">
        <v>0.15917241379310343</v>
      </c>
      <c r="F15" s="2">
        <v>8.6741379310344823E-3</v>
      </c>
      <c r="G15" t="str">
        <f t="shared" si="0"/>
        <v>Power</v>
      </c>
      <c r="H15" t="str">
        <f t="shared" si="1"/>
        <v/>
      </c>
      <c r="I15" t="str">
        <f t="shared" si="2"/>
        <v>Power</v>
      </c>
      <c r="J15" t="str">
        <f t="shared" si="3"/>
        <v/>
      </c>
      <c r="K15" t="str">
        <f t="shared" si="4"/>
        <v/>
      </c>
      <c r="L15" t="str">
        <f t="shared" si="5"/>
        <v/>
      </c>
    </row>
    <row r="16" spans="1:12" x14ac:dyDescent="0.25">
      <c r="A16" t="s">
        <v>66</v>
      </c>
      <c r="B16" s="2">
        <v>5.0930254651273252E-2</v>
      </c>
      <c r="C16" s="2">
        <v>0.61250306251531261</v>
      </c>
      <c r="D16" s="2">
        <v>0.23574117870589353</v>
      </c>
      <c r="E16" s="2">
        <v>5.0745253726268626E-2</v>
      </c>
      <c r="F16" s="2">
        <v>5.0080250401252011E-2</v>
      </c>
      <c r="G16" t="str">
        <f t="shared" si="0"/>
        <v>-</v>
      </c>
      <c r="H16" t="str">
        <f t="shared" si="1"/>
        <v/>
      </c>
      <c r="I16" t="str">
        <f t="shared" si="2"/>
        <v>Power</v>
      </c>
      <c r="J16" t="str">
        <f t="shared" si="3"/>
        <v/>
      </c>
      <c r="K16" t="str">
        <f t="shared" si="4"/>
        <v/>
      </c>
      <c r="L16" t="str">
        <f t="shared" si="5"/>
        <v/>
      </c>
    </row>
    <row r="17" spans="1:12" x14ac:dyDescent="0.25">
      <c r="A17" t="s">
        <v>79</v>
      </c>
      <c r="B17" s="2">
        <v>3.2669329454671672E-2</v>
      </c>
      <c r="C17" s="2">
        <v>0.3932515308209158</v>
      </c>
      <c r="D17" s="2">
        <v>0.53512832546472244</v>
      </c>
      <c r="E17" s="2">
        <v>3.3555044209018101E-2</v>
      </c>
      <c r="F17" s="2">
        <v>5.3957700506719851E-3</v>
      </c>
      <c r="G17" t="str">
        <f t="shared" si="0"/>
        <v>-</v>
      </c>
      <c r="H17" t="str">
        <f t="shared" si="1"/>
        <v/>
      </c>
      <c r="I17" t="str">
        <f t="shared" si="2"/>
        <v>Power</v>
      </c>
      <c r="J17" t="str">
        <f t="shared" si="3"/>
        <v>TechSupp</v>
      </c>
      <c r="K17" t="str">
        <f t="shared" si="4"/>
        <v/>
      </c>
      <c r="L17" t="str">
        <f t="shared" si="5"/>
        <v/>
      </c>
    </row>
    <row r="18" spans="1:12" x14ac:dyDescent="0.25">
      <c r="A18" t="s">
        <v>41</v>
      </c>
      <c r="B18" s="2">
        <v>4.6654757521625095E-2</v>
      </c>
      <c r="C18" s="2">
        <v>0.39641998372719872</v>
      </c>
      <c r="D18" s="2">
        <v>9.9014086427665585E-2</v>
      </c>
      <c r="E18" s="2">
        <v>0.41223823744653387</v>
      </c>
      <c r="F18" s="2">
        <v>4.5672934876976712E-2</v>
      </c>
      <c r="G18" t="str">
        <f t="shared" si="0"/>
        <v>-</v>
      </c>
      <c r="H18" t="str">
        <f t="shared" si="1"/>
        <v/>
      </c>
      <c r="I18" t="str">
        <f t="shared" si="2"/>
        <v>Power</v>
      </c>
      <c r="J18" t="str">
        <f t="shared" si="3"/>
        <v/>
      </c>
      <c r="K18" t="str">
        <f t="shared" si="4"/>
        <v>Product</v>
      </c>
      <c r="L18" t="str">
        <f t="shared" si="5"/>
        <v/>
      </c>
    </row>
    <row r="19" spans="1:12" x14ac:dyDescent="0.25">
      <c r="A19" t="s">
        <v>122</v>
      </c>
      <c r="B19" s="2">
        <v>0.12371428571428572</v>
      </c>
      <c r="C19" s="2">
        <v>0.81935320197044337</v>
      </c>
      <c r="D19" s="2">
        <v>5.1584975369458129E-2</v>
      </c>
      <c r="E19" s="2">
        <v>2.7000000000000001E-3</v>
      </c>
      <c r="F19" s="2">
        <v>2.6475369458128077E-3</v>
      </c>
      <c r="G19" t="str">
        <f t="shared" si="0"/>
        <v>Power</v>
      </c>
      <c r="H19" t="str">
        <f t="shared" si="1"/>
        <v/>
      </c>
      <c r="I19" t="str">
        <f t="shared" si="2"/>
        <v>Power</v>
      </c>
      <c r="J19" t="str">
        <f t="shared" si="3"/>
        <v/>
      </c>
      <c r="K19" t="str">
        <f t="shared" si="4"/>
        <v/>
      </c>
      <c r="L19" t="str">
        <f t="shared" si="5"/>
        <v/>
      </c>
    </row>
    <row r="20" spans="1:12" x14ac:dyDescent="0.25">
      <c r="A20" t="s">
        <v>168</v>
      </c>
      <c r="B20" s="2">
        <v>8.2069862075862129E-2</v>
      </c>
      <c r="C20" s="2">
        <v>7.9515996276894457E-2</v>
      </c>
      <c r="D20" s="2">
        <v>0.52161170470542084</v>
      </c>
      <c r="E20" s="2">
        <v>0.22854791190701468</v>
      </c>
      <c r="F20" s="2">
        <v>8.8254525034807976E-2</v>
      </c>
      <c r="G20" t="str">
        <f t="shared" si="0"/>
        <v>-</v>
      </c>
      <c r="H20" t="str">
        <f t="shared" si="1"/>
        <v/>
      </c>
      <c r="I20" t="str">
        <f t="shared" si="2"/>
        <v/>
      </c>
      <c r="J20" t="str">
        <f t="shared" si="3"/>
        <v>TechSupp</v>
      </c>
      <c r="K20" t="str">
        <f t="shared" si="4"/>
        <v/>
      </c>
      <c r="L20" t="str">
        <f t="shared" si="5"/>
        <v/>
      </c>
    </row>
    <row r="21" spans="1:12" x14ac:dyDescent="0.25">
      <c r="A21" t="s">
        <v>62</v>
      </c>
      <c r="B21" s="2">
        <v>8.4434079346570254E-2</v>
      </c>
      <c r="C21" s="2">
        <v>8.1464431186484262E-2</v>
      </c>
      <c r="D21" s="2">
        <v>4.2103646613654663E-2</v>
      </c>
      <c r="E21" s="2">
        <v>0.77023708970908877</v>
      </c>
      <c r="F21" s="2">
        <v>2.176075314420204E-2</v>
      </c>
      <c r="G21" t="str">
        <f t="shared" si="0"/>
        <v>Product</v>
      </c>
      <c r="H21" t="str">
        <f t="shared" si="1"/>
        <v/>
      </c>
      <c r="I21" t="str">
        <f t="shared" si="2"/>
        <v/>
      </c>
      <c r="J21" t="str">
        <f t="shared" si="3"/>
        <v/>
      </c>
      <c r="K21" t="str">
        <f t="shared" si="4"/>
        <v>Product</v>
      </c>
      <c r="L21" t="str">
        <f t="shared" si="5"/>
        <v/>
      </c>
    </row>
    <row r="22" spans="1:12" x14ac:dyDescent="0.25">
      <c r="A22" t="s">
        <v>102</v>
      </c>
      <c r="B22" s="2">
        <v>6.9477707006369415E-3</v>
      </c>
      <c r="C22" s="2">
        <v>0.97256496815286608</v>
      </c>
      <c r="D22" s="2">
        <v>7.1445859872611445E-3</v>
      </c>
      <c r="E22" s="2">
        <v>6.8452229299363048E-3</v>
      </c>
      <c r="F22" s="2">
        <v>6.4974522292993615E-3</v>
      </c>
      <c r="G22" t="str">
        <f t="shared" si="0"/>
        <v>Power</v>
      </c>
      <c r="H22" t="str">
        <f t="shared" si="1"/>
        <v/>
      </c>
      <c r="I22" t="str">
        <f t="shared" si="2"/>
        <v>Power</v>
      </c>
      <c r="J22" t="str">
        <f t="shared" si="3"/>
        <v/>
      </c>
      <c r="K22" t="str">
        <f t="shared" si="4"/>
        <v/>
      </c>
      <c r="L22" t="str">
        <f t="shared" si="5"/>
        <v/>
      </c>
    </row>
    <row r="23" spans="1:12" x14ac:dyDescent="0.25">
      <c r="A23" t="s">
        <v>30</v>
      </c>
      <c r="B23" s="2">
        <v>4.9694738026315313E-2</v>
      </c>
      <c r="C23" s="2">
        <v>0.75794525889304076</v>
      </c>
      <c r="D23" s="2">
        <v>3.913345196231776E-2</v>
      </c>
      <c r="E23" s="2">
        <v>0.1491084076175776</v>
      </c>
      <c r="F23" s="2">
        <v>4.1181435007485896E-3</v>
      </c>
      <c r="G23" t="str">
        <f t="shared" si="0"/>
        <v>Power</v>
      </c>
      <c r="H23" t="str">
        <f t="shared" si="1"/>
        <v/>
      </c>
      <c r="I23" t="str">
        <f t="shared" si="2"/>
        <v>Power</v>
      </c>
      <c r="J23" t="str">
        <f t="shared" si="3"/>
        <v/>
      </c>
      <c r="K23" t="str">
        <f t="shared" si="4"/>
        <v/>
      </c>
      <c r="L23" t="str">
        <f t="shared" si="5"/>
        <v/>
      </c>
    </row>
    <row r="24" spans="1:12" x14ac:dyDescent="0.25">
      <c r="A24" t="s">
        <v>164</v>
      </c>
      <c r="B24" s="2">
        <v>8.0069565217391295E-2</v>
      </c>
      <c r="C24" s="2">
        <v>7.2578260869565217E-2</v>
      </c>
      <c r="D24" s="2">
        <v>4.6639130434782607E-2</v>
      </c>
      <c r="E24" s="2">
        <v>0.75317826086956519</v>
      </c>
      <c r="F24" s="2">
        <v>4.7534782608695647E-2</v>
      </c>
      <c r="G24" t="str">
        <f t="shared" si="0"/>
        <v>Product</v>
      </c>
      <c r="H24" t="str">
        <f t="shared" si="1"/>
        <v/>
      </c>
      <c r="I24" t="str">
        <f t="shared" si="2"/>
        <v/>
      </c>
      <c r="J24" t="str">
        <f t="shared" si="3"/>
        <v/>
      </c>
      <c r="K24" t="str">
        <f t="shared" si="4"/>
        <v>Product</v>
      </c>
      <c r="L24" t="str">
        <f t="shared" si="5"/>
        <v/>
      </c>
    </row>
    <row r="25" spans="1:12" x14ac:dyDescent="0.25">
      <c r="A25" t="s">
        <v>129</v>
      </c>
      <c r="B25" s="2">
        <v>2.645897435897436E-2</v>
      </c>
      <c r="C25" s="2">
        <v>0.35248205128205129</v>
      </c>
      <c r="D25" s="2">
        <v>8.7007692307692314E-2</v>
      </c>
      <c r="E25" s="2">
        <v>0.50823589743589748</v>
      </c>
      <c r="F25" s="2">
        <v>2.5815384615384612E-2</v>
      </c>
      <c r="G25" t="str">
        <f t="shared" si="0"/>
        <v>-</v>
      </c>
      <c r="H25" t="str">
        <f t="shared" si="1"/>
        <v/>
      </c>
      <c r="I25" t="str">
        <f t="shared" si="2"/>
        <v>Power</v>
      </c>
      <c r="J25" t="str">
        <f t="shared" si="3"/>
        <v/>
      </c>
      <c r="K25" t="str">
        <f t="shared" si="4"/>
        <v>Product</v>
      </c>
      <c r="L25" t="str">
        <f t="shared" si="5"/>
        <v/>
      </c>
    </row>
    <row r="26" spans="1:12" x14ac:dyDescent="0.25">
      <c r="A26" t="s">
        <v>69</v>
      </c>
      <c r="B26" s="2">
        <v>1.9099083270171281E-2</v>
      </c>
      <c r="C26" s="2">
        <v>0.65279032971058859</v>
      </c>
      <c r="D26" s="2">
        <v>9.1176720725907226E-2</v>
      </c>
      <c r="E26" s="2">
        <v>0.22739086672043621</v>
      </c>
      <c r="F26" s="2">
        <v>9.5429995728967959E-3</v>
      </c>
      <c r="G26" t="str">
        <f t="shared" si="0"/>
        <v>-</v>
      </c>
      <c r="H26" t="str">
        <f t="shared" si="1"/>
        <v/>
      </c>
      <c r="I26" t="str">
        <f t="shared" si="2"/>
        <v>Power</v>
      </c>
      <c r="J26" t="str">
        <f t="shared" si="3"/>
        <v/>
      </c>
      <c r="K26" t="str">
        <f t="shared" si="4"/>
        <v/>
      </c>
      <c r="L26" t="str">
        <f t="shared" si="5"/>
        <v/>
      </c>
    </row>
    <row r="27" spans="1:12" x14ac:dyDescent="0.25">
      <c r="A27" t="s">
        <v>167</v>
      </c>
      <c r="B27" s="2">
        <v>0.1032410324103241</v>
      </c>
      <c r="C27" s="2">
        <v>0.10105101051010509</v>
      </c>
      <c r="D27" s="2">
        <v>0.54768547685476854</v>
      </c>
      <c r="E27" s="2">
        <v>0.13842138421384215</v>
      </c>
      <c r="F27" s="2">
        <v>0.10960109601096012</v>
      </c>
      <c r="G27" t="str">
        <f t="shared" si="0"/>
        <v>-</v>
      </c>
      <c r="H27" t="str">
        <f t="shared" si="1"/>
        <v/>
      </c>
      <c r="I27" t="str">
        <f t="shared" si="2"/>
        <v/>
      </c>
      <c r="J27" t="str">
        <f t="shared" si="3"/>
        <v>TechSupp</v>
      </c>
      <c r="K27" t="str">
        <f t="shared" si="4"/>
        <v/>
      </c>
      <c r="L27" t="str">
        <f t="shared" si="5"/>
        <v/>
      </c>
    </row>
    <row r="28" spans="1:12" x14ac:dyDescent="0.25">
      <c r="A28" t="s">
        <v>105</v>
      </c>
      <c r="B28" s="2">
        <v>2.704175365344467E-3</v>
      </c>
      <c r="C28" s="2">
        <v>0.3685778705636743</v>
      </c>
      <c r="D28" s="2">
        <v>0.6047517745302714</v>
      </c>
      <c r="E28" s="2">
        <v>2.1848434237995824E-2</v>
      </c>
      <c r="F28" s="2">
        <v>2.117745302713987E-3</v>
      </c>
      <c r="G28" t="str">
        <f t="shared" si="0"/>
        <v>-</v>
      </c>
      <c r="H28" t="str">
        <f t="shared" si="1"/>
        <v/>
      </c>
      <c r="I28" t="str">
        <f t="shared" si="2"/>
        <v>Power</v>
      </c>
      <c r="J28" t="str">
        <f t="shared" si="3"/>
        <v>TechSupp</v>
      </c>
      <c r="K28" t="str">
        <f t="shared" si="4"/>
        <v/>
      </c>
      <c r="L28" t="str">
        <f t="shared" si="5"/>
        <v/>
      </c>
    </row>
    <row r="29" spans="1:12" x14ac:dyDescent="0.25">
      <c r="A29" t="s">
        <v>139</v>
      </c>
      <c r="B29" s="2">
        <v>7.6392592592592597E-3</v>
      </c>
      <c r="C29" s="2">
        <v>0.84962148148148142</v>
      </c>
      <c r="D29" s="2">
        <v>6.7477037037037044E-2</v>
      </c>
      <c r="E29" s="2">
        <v>6.7791111111111108E-2</v>
      </c>
      <c r="F29" s="2">
        <v>7.4711111111111107E-3</v>
      </c>
      <c r="G29" t="str">
        <f t="shared" si="0"/>
        <v>Power</v>
      </c>
      <c r="H29" t="str">
        <f t="shared" si="1"/>
        <v/>
      </c>
      <c r="I29" t="str">
        <f t="shared" si="2"/>
        <v>Power</v>
      </c>
      <c r="J29" t="str">
        <f t="shared" si="3"/>
        <v/>
      </c>
      <c r="K29" t="str">
        <f t="shared" si="4"/>
        <v/>
      </c>
      <c r="L29" t="str">
        <f t="shared" si="5"/>
        <v/>
      </c>
    </row>
    <row r="30" spans="1:12" x14ac:dyDescent="0.25">
      <c r="A30" t="s">
        <v>75</v>
      </c>
      <c r="B30" s="2">
        <v>6.23558664759917E-3</v>
      </c>
      <c r="C30" s="2">
        <v>0.97464967769918875</v>
      </c>
      <c r="D30" s="2">
        <v>6.7656483224836335E-3</v>
      </c>
      <c r="E30" s="2">
        <v>6.2085927660078324E-3</v>
      </c>
      <c r="F30" s="2">
        <v>6.1404945647205913E-3</v>
      </c>
      <c r="G30" t="str">
        <f t="shared" si="0"/>
        <v>Power</v>
      </c>
      <c r="H30" t="str">
        <f t="shared" si="1"/>
        <v/>
      </c>
      <c r="I30" t="str">
        <f t="shared" si="2"/>
        <v>Power</v>
      </c>
      <c r="J30" t="str">
        <f t="shared" si="3"/>
        <v/>
      </c>
      <c r="K30" t="str">
        <f t="shared" si="4"/>
        <v/>
      </c>
      <c r="L30" t="str">
        <f t="shared" si="5"/>
        <v/>
      </c>
    </row>
    <row r="31" spans="1:12" x14ac:dyDescent="0.25">
      <c r="A31" t="s">
        <v>4</v>
      </c>
      <c r="B31" s="2">
        <v>1.6039018691588785E-2</v>
      </c>
      <c r="C31" s="2">
        <v>0.64365257009345789</v>
      </c>
      <c r="D31" s="2">
        <v>0.33149182242990655</v>
      </c>
      <c r="E31" s="2">
        <v>6.4563084112149536E-3</v>
      </c>
      <c r="F31" s="2">
        <v>2.3602803738317756E-3</v>
      </c>
      <c r="G31" t="str">
        <f t="shared" si="0"/>
        <v>-</v>
      </c>
      <c r="H31" t="str">
        <f t="shared" si="1"/>
        <v/>
      </c>
      <c r="I31" t="str">
        <f t="shared" si="2"/>
        <v>Power</v>
      </c>
      <c r="J31" t="str">
        <f t="shared" si="3"/>
        <v>TechSupp</v>
      </c>
      <c r="K31" t="str">
        <f t="shared" si="4"/>
        <v/>
      </c>
      <c r="L31" t="str">
        <f t="shared" si="5"/>
        <v/>
      </c>
    </row>
    <row r="32" spans="1:12" x14ac:dyDescent="0.25">
      <c r="A32" t="s">
        <v>173</v>
      </c>
      <c r="B32" s="2">
        <v>0.197575</v>
      </c>
      <c r="C32" s="2">
        <v>0.129275</v>
      </c>
      <c r="D32" s="2">
        <v>0.32303749999999998</v>
      </c>
      <c r="E32" s="2">
        <v>0.20351250000000001</v>
      </c>
      <c r="F32" s="2">
        <v>0.14660000000000001</v>
      </c>
      <c r="G32" t="str">
        <f t="shared" si="0"/>
        <v>-</v>
      </c>
      <c r="H32" t="str">
        <f t="shared" si="1"/>
        <v/>
      </c>
      <c r="I32" t="str">
        <f t="shared" si="2"/>
        <v/>
      </c>
      <c r="J32" t="str">
        <f t="shared" si="3"/>
        <v>TechSupp</v>
      </c>
      <c r="K32" t="str">
        <f t="shared" si="4"/>
        <v/>
      </c>
      <c r="L32" t="str">
        <f t="shared" si="5"/>
        <v/>
      </c>
    </row>
    <row r="33" spans="1:12" x14ac:dyDescent="0.25">
      <c r="A33" t="s">
        <v>50</v>
      </c>
      <c r="B33" s="2">
        <v>4.985526315789475E-2</v>
      </c>
      <c r="C33" s="2">
        <v>0.77027368421052644</v>
      </c>
      <c r="D33" s="2">
        <v>9.0578947368421078E-2</v>
      </c>
      <c r="E33" s="2">
        <v>6.1097368421052636E-2</v>
      </c>
      <c r="F33" s="2">
        <v>2.8194736842105265E-2</v>
      </c>
      <c r="G33" t="str">
        <f t="shared" si="0"/>
        <v>Power</v>
      </c>
      <c r="H33" t="str">
        <f t="shared" si="1"/>
        <v/>
      </c>
      <c r="I33" t="str">
        <f t="shared" si="2"/>
        <v>Power</v>
      </c>
      <c r="J33" t="str">
        <f t="shared" si="3"/>
        <v/>
      </c>
      <c r="K33" t="str">
        <f t="shared" si="4"/>
        <v/>
      </c>
      <c r="L33" t="str">
        <f t="shared" si="5"/>
        <v/>
      </c>
    </row>
    <row r="34" spans="1:12" x14ac:dyDescent="0.25">
      <c r="A34" t="s">
        <v>2</v>
      </c>
      <c r="B34" s="2">
        <v>6.1858490566037731E-3</v>
      </c>
      <c r="C34" s="2">
        <v>0.25883018867924529</v>
      </c>
      <c r="D34" s="2">
        <v>0.71967735849056602</v>
      </c>
      <c r="E34" s="2">
        <v>1.0508490566037735E-2</v>
      </c>
      <c r="F34" s="2">
        <v>4.7981132075471701E-3</v>
      </c>
      <c r="G34" t="str">
        <f t="shared" si="0"/>
        <v>TechSupp</v>
      </c>
      <c r="H34" t="str">
        <f t="shared" si="1"/>
        <v/>
      </c>
      <c r="I34" t="str">
        <f t="shared" si="2"/>
        <v/>
      </c>
      <c r="J34" t="str">
        <f t="shared" si="3"/>
        <v>TechSupp</v>
      </c>
      <c r="K34" t="str">
        <f t="shared" si="4"/>
        <v/>
      </c>
      <c r="L34" t="str">
        <f t="shared" si="5"/>
        <v/>
      </c>
    </row>
    <row r="35" spans="1:12" x14ac:dyDescent="0.25">
      <c r="A35" t="s">
        <v>111</v>
      </c>
      <c r="B35" s="2">
        <v>5.7710830057000298E-2</v>
      </c>
      <c r="C35" s="2">
        <v>0.37358617676935141</v>
      </c>
      <c r="D35" s="2">
        <v>5.8731888062568745E-2</v>
      </c>
      <c r="E35" s="2">
        <v>0.36854404496865772</v>
      </c>
      <c r="F35" s="2">
        <v>0.14142706014242179</v>
      </c>
      <c r="G35" t="str">
        <f t="shared" ref="G35:G66" si="6">VLOOKUP(IF(MAX($B35:$F35) &gt; G$2,INDEX($B$2:$F$2,1,MATCH(MAX($B35:$F35),$B35:$F35,0)),"-"),Clusters5, 2,TRUE)</f>
        <v>-</v>
      </c>
      <c r="H35" t="str">
        <f t="shared" ref="H35:H66" si="7">IF(B35&gt;H$2,VLOOKUP(B$2,Clusters5,2,TRUE),"")</f>
        <v/>
      </c>
      <c r="I35" t="str">
        <f t="shared" ref="I35:I66" si="8">IF(C35&gt;I$2,VLOOKUP(C$2,Clusters5,2,TRUE),"")</f>
        <v>Power</v>
      </c>
      <c r="J35" t="str">
        <f t="shared" ref="J35:J66" si="9">IF(D35&gt;J$2,VLOOKUP(D$2,Clusters5,2,TRUE),"")</f>
        <v/>
      </c>
      <c r="K35" t="str">
        <f t="shared" ref="K35:K66" si="10">IF(E35&gt;K$2,VLOOKUP(E$2,Clusters5,2,TRUE),"")</f>
        <v>Product</v>
      </c>
      <c r="L35" t="str">
        <f t="shared" ref="L35:L66" si="11">IF(F35&gt;L$2,VLOOKUP(F$2,Clusters5,2,TRUE),"")</f>
        <v/>
      </c>
    </row>
    <row r="36" spans="1:12" x14ac:dyDescent="0.25">
      <c r="A36" t="s">
        <v>88</v>
      </c>
      <c r="B36" s="2">
        <v>4.9250000000000014E-3</v>
      </c>
      <c r="C36" s="2">
        <v>1.0595833333333334E-2</v>
      </c>
      <c r="D36" s="2">
        <v>0.84922638888888891</v>
      </c>
      <c r="E36" s="2">
        <v>0.13057546296296299</v>
      </c>
      <c r="F36" s="2">
        <v>4.6773148148148156E-3</v>
      </c>
      <c r="G36" t="str">
        <f t="shared" si="6"/>
        <v>TechSupp</v>
      </c>
      <c r="H36" t="str">
        <f t="shared" si="7"/>
        <v/>
      </c>
      <c r="I36" t="str">
        <f t="shared" si="8"/>
        <v/>
      </c>
      <c r="J36" t="str">
        <f t="shared" si="9"/>
        <v>TechSupp</v>
      </c>
      <c r="K36" t="str">
        <f t="shared" si="10"/>
        <v/>
      </c>
      <c r="L36" t="str">
        <f t="shared" si="11"/>
        <v/>
      </c>
    </row>
    <row r="37" spans="1:12" x14ac:dyDescent="0.25">
      <c r="A37" t="s">
        <v>56</v>
      </c>
      <c r="B37" s="2">
        <v>0.84842125461254625</v>
      </c>
      <c r="C37" s="2">
        <v>0.14926287822878231</v>
      </c>
      <c r="D37" s="2">
        <v>8.1394833948339495E-4</v>
      </c>
      <c r="E37" s="2">
        <v>7.5896678966789674E-4</v>
      </c>
      <c r="F37" s="2">
        <v>7.4295202952029524E-4</v>
      </c>
      <c r="G37" t="str">
        <f t="shared" si="6"/>
        <v>BizDev</v>
      </c>
      <c r="H37" t="str">
        <f t="shared" si="7"/>
        <v>BizDev</v>
      </c>
      <c r="I37" t="str">
        <f t="shared" si="8"/>
        <v/>
      </c>
      <c r="J37" t="str">
        <f t="shared" si="9"/>
        <v/>
      </c>
      <c r="K37" t="str">
        <f t="shared" si="10"/>
        <v/>
      </c>
      <c r="L37" t="str">
        <f t="shared" si="11"/>
        <v/>
      </c>
    </row>
    <row r="38" spans="1:12" x14ac:dyDescent="0.25">
      <c r="A38" t="s">
        <v>108</v>
      </c>
      <c r="B38" s="2">
        <v>0.46244625006803786</v>
      </c>
      <c r="C38" s="2">
        <v>7.040877163446628E-2</v>
      </c>
      <c r="D38" s="2">
        <v>1.4398715950992466E-2</v>
      </c>
      <c r="E38" s="2">
        <v>0.4391462795616714</v>
      </c>
      <c r="F38" s="2">
        <v>1.3599982784831918E-2</v>
      </c>
      <c r="G38" t="str">
        <f t="shared" si="6"/>
        <v>-</v>
      </c>
      <c r="H38" t="str">
        <f t="shared" si="7"/>
        <v>BizDev</v>
      </c>
      <c r="I38" t="str">
        <f t="shared" si="8"/>
        <v/>
      </c>
      <c r="J38" t="str">
        <f t="shared" si="9"/>
        <v/>
      </c>
      <c r="K38" t="str">
        <f t="shared" si="10"/>
        <v>Product</v>
      </c>
      <c r="L38" t="str">
        <f t="shared" si="11"/>
        <v/>
      </c>
    </row>
    <row r="39" spans="1:12" x14ac:dyDescent="0.25">
      <c r="A39" t="s">
        <v>1</v>
      </c>
      <c r="B39" s="2">
        <v>0.83990680153303321</v>
      </c>
      <c r="C39" s="2">
        <v>0.14171754991852065</v>
      </c>
      <c r="D39" s="2">
        <v>8.0370756415447057E-3</v>
      </c>
      <c r="E39" s="2">
        <v>6.2453160129902581E-3</v>
      </c>
      <c r="F39" s="2">
        <v>4.0932568939112757E-3</v>
      </c>
      <c r="G39" t="str">
        <f t="shared" si="6"/>
        <v>BizDev</v>
      </c>
      <c r="H39" t="str">
        <f t="shared" si="7"/>
        <v>BizDev</v>
      </c>
      <c r="I39" t="str">
        <f t="shared" si="8"/>
        <v/>
      </c>
      <c r="J39" t="str">
        <f t="shared" si="9"/>
        <v/>
      </c>
      <c r="K39" t="str">
        <f t="shared" si="10"/>
        <v/>
      </c>
      <c r="L39" t="str">
        <f t="shared" si="11"/>
        <v/>
      </c>
    </row>
    <row r="40" spans="1:12" x14ac:dyDescent="0.25">
      <c r="A40" t="s">
        <v>163</v>
      </c>
      <c r="B40" s="2">
        <v>3.1740525810856839E-2</v>
      </c>
      <c r="C40" s="2">
        <v>0.86980978184443158</v>
      </c>
      <c r="D40" s="2">
        <v>3.4618641816744317E-2</v>
      </c>
      <c r="E40" s="2">
        <v>3.2521773369458218E-2</v>
      </c>
      <c r="F40" s="2">
        <v>3.1309277158508876E-2</v>
      </c>
      <c r="G40" t="str">
        <f t="shared" si="6"/>
        <v>Power</v>
      </c>
      <c r="H40" t="str">
        <f t="shared" si="7"/>
        <v/>
      </c>
      <c r="I40" t="str">
        <f t="shared" si="8"/>
        <v>Power</v>
      </c>
      <c r="J40" t="str">
        <f t="shared" si="9"/>
        <v/>
      </c>
      <c r="K40" t="str">
        <f t="shared" si="10"/>
        <v/>
      </c>
      <c r="L40" t="str">
        <f t="shared" si="11"/>
        <v/>
      </c>
    </row>
    <row r="41" spans="1:12" x14ac:dyDescent="0.25">
      <c r="A41" t="s">
        <v>23</v>
      </c>
      <c r="B41" s="2">
        <v>8.5784048200401683E-2</v>
      </c>
      <c r="C41" s="2">
        <v>9.9717497645813724E-2</v>
      </c>
      <c r="D41" s="2">
        <v>0.22605188376569804</v>
      </c>
      <c r="E41" s="2">
        <v>0.50467087225726881</v>
      </c>
      <c r="F41" s="2">
        <v>8.3775698130817769E-2</v>
      </c>
      <c r="G41" t="str">
        <f t="shared" si="6"/>
        <v>-</v>
      </c>
      <c r="H41" t="str">
        <f t="shared" si="7"/>
        <v/>
      </c>
      <c r="I41" t="str">
        <f t="shared" si="8"/>
        <v/>
      </c>
      <c r="J41" t="str">
        <f t="shared" si="9"/>
        <v/>
      </c>
      <c r="K41" t="str">
        <f t="shared" si="10"/>
        <v>Product</v>
      </c>
      <c r="L41" t="str">
        <f t="shared" si="11"/>
        <v/>
      </c>
    </row>
    <row r="42" spans="1:12" x14ac:dyDescent="0.25">
      <c r="A42" t="s">
        <v>119</v>
      </c>
      <c r="B42" s="2">
        <v>0.18321446915667799</v>
      </c>
      <c r="C42" s="2">
        <v>0.30236501075004885</v>
      </c>
      <c r="D42" s="2">
        <v>0.15531206960031638</v>
      </c>
      <c r="E42" s="2">
        <v>0.33524697839535633</v>
      </c>
      <c r="F42" s="2">
        <v>2.3861472097600443E-2</v>
      </c>
      <c r="G42" t="str">
        <f t="shared" si="6"/>
        <v>-</v>
      </c>
      <c r="H42" t="str">
        <f t="shared" si="7"/>
        <v/>
      </c>
      <c r="I42" t="str">
        <f t="shared" si="8"/>
        <v>Power</v>
      </c>
      <c r="J42" t="str">
        <f t="shared" si="9"/>
        <v/>
      </c>
      <c r="K42" t="str">
        <f t="shared" si="10"/>
        <v>Product</v>
      </c>
      <c r="L42" t="str">
        <f t="shared" si="11"/>
        <v/>
      </c>
    </row>
    <row r="43" spans="1:12" x14ac:dyDescent="0.25">
      <c r="A43" t="s">
        <v>47</v>
      </c>
      <c r="B43" s="2">
        <v>1.4761728395061728E-2</v>
      </c>
      <c r="C43" s="2">
        <v>0.71493456790123455</v>
      </c>
      <c r="D43" s="2">
        <v>0.18567407407407407</v>
      </c>
      <c r="E43" s="2">
        <v>7.1916049382716049E-2</v>
      </c>
      <c r="F43" s="2">
        <v>1.271358024691358E-2</v>
      </c>
      <c r="G43" t="str">
        <f t="shared" si="6"/>
        <v>Power</v>
      </c>
      <c r="H43" t="str">
        <f t="shared" si="7"/>
        <v/>
      </c>
      <c r="I43" t="str">
        <f t="shared" si="8"/>
        <v>Power</v>
      </c>
      <c r="J43" t="str">
        <f t="shared" si="9"/>
        <v/>
      </c>
      <c r="K43" t="str">
        <f t="shared" si="10"/>
        <v/>
      </c>
      <c r="L43" t="str">
        <f t="shared" si="11"/>
        <v/>
      </c>
    </row>
    <row r="44" spans="1:12" x14ac:dyDescent="0.25">
      <c r="A44" t="s">
        <v>136</v>
      </c>
      <c r="B44" s="2">
        <v>3.3963333333333331E-2</v>
      </c>
      <c r="C44" s="2">
        <v>0.47070666666666672</v>
      </c>
      <c r="D44" s="2">
        <v>0.34607000000000004</v>
      </c>
      <c r="E44" s="2">
        <v>0.11577000000000001</v>
      </c>
      <c r="F44" s="2">
        <v>3.3489999999999999E-2</v>
      </c>
      <c r="G44" t="str">
        <f t="shared" si="6"/>
        <v>-</v>
      </c>
      <c r="H44" t="str">
        <f t="shared" si="7"/>
        <v/>
      </c>
      <c r="I44" t="str">
        <f t="shared" si="8"/>
        <v>Power</v>
      </c>
      <c r="J44" t="str">
        <f t="shared" si="9"/>
        <v>TechSupp</v>
      </c>
      <c r="K44" t="str">
        <f t="shared" si="10"/>
        <v/>
      </c>
      <c r="L44" t="str">
        <f t="shared" si="11"/>
        <v/>
      </c>
    </row>
    <row r="45" spans="1:12" x14ac:dyDescent="0.25">
      <c r="A45" t="s">
        <v>59</v>
      </c>
      <c r="B45" s="2">
        <v>2.8599993270589817E-3</v>
      </c>
      <c r="C45" s="2">
        <v>0.16673549017988465</v>
      </c>
      <c r="D45" s="2">
        <v>0.80616333972627297</v>
      </c>
      <c r="E45" s="2">
        <v>2.187905367551678E-2</v>
      </c>
      <c r="F45" s="2">
        <v>2.3621170912665667E-3</v>
      </c>
      <c r="G45" t="str">
        <f t="shared" si="6"/>
        <v>TechSupp</v>
      </c>
      <c r="H45" t="str">
        <f t="shared" si="7"/>
        <v/>
      </c>
      <c r="I45" t="str">
        <f t="shared" si="8"/>
        <v/>
      </c>
      <c r="J45" t="str">
        <f t="shared" si="9"/>
        <v>TechSupp</v>
      </c>
      <c r="K45" t="str">
        <f t="shared" si="10"/>
        <v/>
      </c>
      <c r="L45" t="str">
        <f t="shared" si="11"/>
        <v/>
      </c>
    </row>
    <row r="46" spans="1:12" x14ac:dyDescent="0.25">
      <c r="A46" t="s">
        <v>172</v>
      </c>
      <c r="B46" s="2">
        <v>0.16681388643522607</v>
      </c>
      <c r="C46" s="2">
        <v>0.16674722087965199</v>
      </c>
      <c r="D46" s="2">
        <v>0.33271112148130866</v>
      </c>
      <c r="E46" s="2">
        <v>0.16698055032416126</v>
      </c>
      <c r="F46" s="2">
        <v>0.16674722087965199</v>
      </c>
      <c r="G46" t="str">
        <f t="shared" si="6"/>
        <v>-</v>
      </c>
      <c r="H46" t="str">
        <f t="shared" si="7"/>
        <v/>
      </c>
      <c r="I46" t="str">
        <f t="shared" si="8"/>
        <v/>
      </c>
      <c r="J46" t="str">
        <f t="shared" si="9"/>
        <v>TechSupp</v>
      </c>
      <c r="K46" t="str">
        <f t="shared" si="10"/>
        <v/>
      </c>
      <c r="L46" t="str">
        <f t="shared" si="11"/>
        <v/>
      </c>
    </row>
    <row r="47" spans="1:12" x14ac:dyDescent="0.25">
      <c r="A47" t="s">
        <v>98</v>
      </c>
      <c r="B47" s="2">
        <v>3.8717718865289776E-2</v>
      </c>
      <c r="C47" s="2">
        <v>0.55303731058103367</v>
      </c>
      <c r="D47" s="2">
        <v>4.7664115485301847E-2</v>
      </c>
      <c r="E47" s="2">
        <v>0.3237809864964768</v>
      </c>
      <c r="F47" s="2">
        <v>3.6799868571897959E-2</v>
      </c>
      <c r="G47" t="str">
        <f t="shared" si="6"/>
        <v>-</v>
      </c>
      <c r="H47" t="str">
        <f t="shared" si="7"/>
        <v/>
      </c>
      <c r="I47" t="str">
        <f t="shared" si="8"/>
        <v>Power</v>
      </c>
      <c r="J47" t="str">
        <f t="shared" si="9"/>
        <v/>
      </c>
      <c r="K47" t="str">
        <f t="shared" si="10"/>
        <v>Product</v>
      </c>
      <c r="L47" t="str">
        <f t="shared" si="11"/>
        <v/>
      </c>
    </row>
    <row r="48" spans="1:12" x14ac:dyDescent="0.25">
      <c r="A48" t="s">
        <v>121</v>
      </c>
      <c r="B48" s="2">
        <v>0.13011250000000002</v>
      </c>
      <c r="C48" s="2">
        <v>0.12667500000000004</v>
      </c>
      <c r="D48" s="2">
        <v>0.35422500000000007</v>
      </c>
      <c r="E48" s="2">
        <v>0.22233750000000002</v>
      </c>
      <c r="F48" s="2">
        <v>0.16665000000000002</v>
      </c>
      <c r="G48" t="str">
        <f t="shared" si="6"/>
        <v>-</v>
      </c>
      <c r="H48" t="str">
        <f t="shared" si="7"/>
        <v/>
      </c>
      <c r="I48" t="str">
        <f t="shared" si="8"/>
        <v/>
      </c>
      <c r="J48" t="str">
        <f t="shared" si="9"/>
        <v>TechSupp</v>
      </c>
      <c r="K48" t="str">
        <f t="shared" si="10"/>
        <v/>
      </c>
      <c r="L48" t="str">
        <f t="shared" si="11"/>
        <v/>
      </c>
    </row>
    <row r="49" spans="1:12" x14ac:dyDescent="0.25">
      <c r="A49" t="s">
        <v>134</v>
      </c>
      <c r="B49" s="2">
        <v>1.5265044247787608E-2</v>
      </c>
      <c r="C49" s="2">
        <v>0.83990398230088481</v>
      </c>
      <c r="D49" s="2">
        <v>0.11389026548672565</v>
      </c>
      <c r="E49" s="2">
        <v>2.6393362831858405E-2</v>
      </c>
      <c r="F49" s="2">
        <v>4.5473451327433627E-3</v>
      </c>
      <c r="G49" t="str">
        <f t="shared" si="6"/>
        <v>Power</v>
      </c>
      <c r="H49" t="str">
        <f t="shared" si="7"/>
        <v/>
      </c>
      <c r="I49" t="str">
        <f t="shared" si="8"/>
        <v>Power</v>
      </c>
      <c r="J49" t="str">
        <f t="shared" si="9"/>
        <v/>
      </c>
      <c r="K49" t="str">
        <f t="shared" si="10"/>
        <v/>
      </c>
      <c r="L49" t="str">
        <f t="shared" si="11"/>
        <v/>
      </c>
    </row>
    <row r="50" spans="1:12" x14ac:dyDescent="0.25">
      <c r="A50" t="s">
        <v>146</v>
      </c>
      <c r="B50" s="2">
        <v>8.9629321384907701E-2</v>
      </c>
      <c r="C50" s="2">
        <v>0.30671711844231758</v>
      </c>
      <c r="D50" s="2">
        <v>0.53029525901696462</v>
      </c>
      <c r="E50" s="2">
        <v>4.0677550572743783E-2</v>
      </c>
      <c r="F50" s="2">
        <v>3.2680750583066395E-2</v>
      </c>
      <c r="G50" t="str">
        <f t="shared" si="6"/>
        <v>-</v>
      </c>
      <c r="H50" t="str">
        <f t="shared" si="7"/>
        <v/>
      </c>
      <c r="I50" t="str">
        <f t="shared" si="8"/>
        <v>Power</v>
      </c>
      <c r="J50" t="str">
        <f t="shared" si="9"/>
        <v>TechSupp</v>
      </c>
      <c r="K50" t="str">
        <f t="shared" si="10"/>
        <v/>
      </c>
      <c r="L50" t="str">
        <f t="shared" si="11"/>
        <v/>
      </c>
    </row>
    <row r="51" spans="1:12" x14ac:dyDescent="0.25">
      <c r="A51" t="s">
        <v>95</v>
      </c>
      <c r="B51" s="2">
        <v>9.0059788576516503E-2</v>
      </c>
      <c r="C51" s="2">
        <v>0.83140159884922871</v>
      </c>
      <c r="D51" s="2">
        <v>2.2946197973457646E-2</v>
      </c>
      <c r="E51" s="2">
        <v>3.5496222108119445E-2</v>
      </c>
      <c r="F51" s="2">
        <v>2.0096192492677873E-2</v>
      </c>
      <c r="G51" t="str">
        <f t="shared" si="6"/>
        <v>Power</v>
      </c>
      <c r="H51" t="str">
        <f t="shared" si="7"/>
        <v/>
      </c>
      <c r="I51" t="str">
        <f t="shared" si="8"/>
        <v>Power</v>
      </c>
      <c r="J51" t="str">
        <f t="shared" si="9"/>
        <v/>
      </c>
      <c r="K51" t="str">
        <f t="shared" si="10"/>
        <v/>
      </c>
      <c r="L51" t="str">
        <f t="shared" si="11"/>
        <v/>
      </c>
    </row>
    <row r="52" spans="1:12" x14ac:dyDescent="0.25">
      <c r="A52" t="s">
        <v>20</v>
      </c>
      <c r="B52" s="2">
        <v>4.3708594798478545E-3</v>
      </c>
      <c r="C52" s="2">
        <v>6.0221503237912845E-2</v>
      </c>
      <c r="D52" s="2">
        <v>0.89666063024482456</v>
      </c>
      <c r="E52" s="2">
        <v>3.5419193569803456E-2</v>
      </c>
      <c r="F52" s="2">
        <v>3.3278134676114346E-3</v>
      </c>
      <c r="G52" t="str">
        <f t="shared" si="6"/>
        <v>TechSupp</v>
      </c>
      <c r="H52" t="str">
        <f t="shared" si="7"/>
        <v/>
      </c>
      <c r="I52" t="str">
        <f t="shared" si="8"/>
        <v/>
      </c>
      <c r="J52" t="str">
        <f t="shared" si="9"/>
        <v>TechSupp</v>
      </c>
      <c r="K52" t="str">
        <f t="shared" si="10"/>
        <v/>
      </c>
      <c r="L52" t="str">
        <f t="shared" si="11"/>
        <v/>
      </c>
    </row>
    <row r="53" spans="1:12" x14ac:dyDescent="0.25">
      <c r="A53" t="s">
        <v>117</v>
      </c>
      <c r="B53" s="2">
        <v>6.2136609844008778E-3</v>
      </c>
      <c r="C53" s="2">
        <v>0.66994893315437998</v>
      </c>
      <c r="D53" s="2">
        <v>0.31488479218465348</v>
      </c>
      <c r="E53" s="2">
        <v>6.0226726678277139E-3</v>
      </c>
      <c r="F53" s="2">
        <v>2.929941008738079E-3</v>
      </c>
      <c r="G53" t="str">
        <f t="shared" si="6"/>
        <v>-</v>
      </c>
      <c r="H53" t="str">
        <f t="shared" si="7"/>
        <v/>
      </c>
      <c r="I53" t="str">
        <f t="shared" si="8"/>
        <v>Power</v>
      </c>
      <c r="J53" t="str">
        <f t="shared" si="9"/>
        <v>TechSupp</v>
      </c>
      <c r="K53" t="str">
        <f t="shared" si="10"/>
        <v/>
      </c>
      <c r="L53" t="str">
        <f t="shared" si="11"/>
        <v/>
      </c>
    </row>
    <row r="54" spans="1:12" x14ac:dyDescent="0.25">
      <c r="A54" t="s">
        <v>45</v>
      </c>
      <c r="B54" s="2">
        <v>2.7657135673471254E-3</v>
      </c>
      <c r="C54" s="2">
        <v>0.96773533305575765</v>
      </c>
      <c r="D54" s="2">
        <v>5.3153232947212234E-3</v>
      </c>
      <c r="E54" s="2">
        <v>2.156259180192421E-2</v>
      </c>
      <c r="F54" s="2">
        <v>2.6210382802497978E-3</v>
      </c>
      <c r="G54" t="str">
        <f t="shared" si="6"/>
        <v>Power</v>
      </c>
      <c r="H54" t="str">
        <f t="shared" si="7"/>
        <v/>
      </c>
      <c r="I54" t="str">
        <f t="shared" si="8"/>
        <v>Power</v>
      </c>
      <c r="J54" t="str">
        <f t="shared" si="9"/>
        <v/>
      </c>
      <c r="K54" t="str">
        <f t="shared" si="10"/>
        <v/>
      </c>
      <c r="L54" t="str">
        <f t="shared" si="11"/>
        <v/>
      </c>
    </row>
    <row r="55" spans="1:12" x14ac:dyDescent="0.25">
      <c r="A55" t="s">
        <v>156</v>
      </c>
      <c r="B55" s="2">
        <v>0.10168999999999999</v>
      </c>
      <c r="C55" s="2">
        <v>0.5887</v>
      </c>
      <c r="D55" s="2">
        <v>0.10833999999999999</v>
      </c>
      <c r="E55" s="2">
        <v>0.10119</v>
      </c>
      <c r="F55" s="2">
        <v>0.10007999999999999</v>
      </c>
      <c r="G55" t="str">
        <f t="shared" si="6"/>
        <v>-</v>
      </c>
      <c r="H55" t="str">
        <f t="shared" si="7"/>
        <v/>
      </c>
      <c r="I55" t="str">
        <f t="shared" si="8"/>
        <v>Power</v>
      </c>
      <c r="J55" t="str">
        <f t="shared" si="9"/>
        <v/>
      </c>
      <c r="K55" t="str">
        <f t="shared" si="10"/>
        <v/>
      </c>
      <c r="L55" t="str">
        <f t="shared" si="11"/>
        <v/>
      </c>
    </row>
    <row r="56" spans="1:12" x14ac:dyDescent="0.25">
      <c r="A56" t="s">
        <v>133</v>
      </c>
      <c r="B56" s="2">
        <v>0.12250136112623473</v>
      </c>
      <c r="C56" s="2">
        <v>0.1153568372981922</v>
      </c>
      <c r="D56" s="2">
        <v>0.4756163957377304</v>
      </c>
      <c r="E56" s="2">
        <v>0.15867954088378758</v>
      </c>
      <c r="F56" s="2">
        <v>0.12784586495405506</v>
      </c>
      <c r="G56" t="str">
        <f t="shared" si="6"/>
        <v>-</v>
      </c>
      <c r="H56" t="str">
        <f t="shared" si="7"/>
        <v/>
      </c>
      <c r="I56" t="str">
        <f t="shared" si="8"/>
        <v/>
      </c>
      <c r="J56" t="str">
        <f t="shared" si="9"/>
        <v>TechSupp</v>
      </c>
      <c r="K56" t="str">
        <f t="shared" si="10"/>
        <v/>
      </c>
      <c r="L56" t="str">
        <f t="shared" si="11"/>
        <v/>
      </c>
    </row>
    <row r="57" spans="1:12" x14ac:dyDescent="0.25">
      <c r="A57" t="s">
        <v>144</v>
      </c>
      <c r="B57" s="2">
        <v>6.0000000000000001E-3</v>
      </c>
      <c r="C57" s="2">
        <v>6.0063953488372086E-3</v>
      </c>
      <c r="D57" s="2">
        <v>2.322093023255814E-2</v>
      </c>
      <c r="E57" s="2">
        <v>0.95888081395348845</v>
      </c>
      <c r="F57" s="2">
        <v>5.8918604651162793E-3</v>
      </c>
      <c r="G57" t="str">
        <f t="shared" si="6"/>
        <v>Product</v>
      </c>
      <c r="H57" t="str">
        <f t="shared" si="7"/>
        <v/>
      </c>
      <c r="I57" t="str">
        <f t="shared" si="8"/>
        <v/>
      </c>
      <c r="J57" t="str">
        <f t="shared" si="9"/>
        <v/>
      </c>
      <c r="K57" t="str">
        <f t="shared" si="10"/>
        <v>Product</v>
      </c>
      <c r="L57" t="str">
        <f t="shared" si="11"/>
        <v/>
      </c>
    </row>
    <row r="58" spans="1:12" x14ac:dyDescent="0.25">
      <c r="A58" t="s">
        <v>165</v>
      </c>
      <c r="B58" s="2">
        <v>4.9200000000000008E-2</v>
      </c>
      <c r="C58" s="2">
        <v>0.22382727272727276</v>
      </c>
      <c r="D58" s="2">
        <v>5.1172727272727279E-2</v>
      </c>
      <c r="E58" s="2">
        <v>0.62768181818181823</v>
      </c>
      <c r="F58" s="2">
        <v>4.8118181818181824E-2</v>
      </c>
      <c r="G58" t="str">
        <f t="shared" si="6"/>
        <v>-</v>
      </c>
      <c r="H58" t="str">
        <f t="shared" si="7"/>
        <v/>
      </c>
      <c r="I58" t="str">
        <f t="shared" si="8"/>
        <v/>
      </c>
      <c r="J58" t="str">
        <f t="shared" si="9"/>
        <v/>
      </c>
      <c r="K58" t="str">
        <f t="shared" si="10"/>
        <v>Product</v>
      </c>
      <c r="L58" t="str">
        <f t="shared" si="11"/>
        <v/>
      </c>
    </row>
    <row r="59" spans="1:12" x14ac:dyDescent="0.25">
      <c r="A59" t="s">
        <v>110</v>
      </c>
      <c r="B59" s="2">
        <v>7.8673333333333331E-2</v>
      </c>
      <c r="C59" s="2">
        <v>0.35350000000000004</v>
      </c>
      <c r="D59" s="2">
        <v>0.19125333333333333</v>
      </c>
      <c r="E59" s="2">
        <v>0.30840666666666666</v>
      </c>
      <c r="F59" s="2">
        <v>6.8166666666666667E-2</v>
      </c>
      <c r="G59" t="str">
        <f t="shared" si="6"/>
        <v>-</v>
      </c>
      <c r="H59" t="str">
        <f t="shared" si="7"/>
        <v/>
      </c>
      <c r="I59" t="str">
        <f t="shared" si="8"/>
        <v>Power</v>
      </c>
      <c r="J59" t="str">
        <f t="shared" si="9"/>
        <v/>
      </c>
      <c r="K59" t="str">
        <f t="shared" si="10"/>
        <v>Product</v>
      </c>
      <c r="L59" t="str">
        <f t="shared" si="11"/>
        <v/>
      </c>
    </row>
    <row r="60" spans="1:12" x14ac:dyDescent="0.25">
      <c r="A60" t="s">
        <v>21</v>
      </c>
      <c r="B60" s="2">
        <v>7.0806797491206521E-3</v>
      </c>
      <c r="C60" s="2">
        <v>0.57742733209049857</v>
      </c>
      <c r="D60" s="2">
        <v>0.3933596103186523</v>
      </c>
      <c r="E60" s="2">
        <v>1.6971988875356944E-2</v>
      </c>
      <c r="F60" s="2">
        <v>5.1603889663714812E-3</v>
      </c>
      <c r="G60" t="str">
        <f t="shared" si="6"/>
        <v>-</v>
      </c>
      <c r="H60" t="str">
        <f t="shared" si="7"/>
        <v/>
      </c>
      <c r="I60" t="str">
        <f t="shared" si="8"/>
        <v>Power</v>
      </c>
      <c r="J60" t="str">
        <f t="shared" si="9"/>
        <v>TechSupp</v>
      </c>
      <c r="K60" t="str">
        <f t="shared" si="10"/>
        <v/>
      </c>
      <c r="L60" t="str">
        <f t="shared" si="11"/>
        <v/>
      </c>
    </row>
    <row r="61" spans="1:12" x14ac:dyDescent="0.25">
      <c r="A61" t="s">
        <v>106</v>
      </c>
      <c r="B61" s="2">
        <v>1.6916885964912282E-2</v>
      </c>
      <c r="C61" s="2">
        <v>0.51670504385964922</v>
      </c>
      <c r="D61" s="2">
        <v>0.44206973684210532</v>
      </c>
      <c r="E61" s="2">
        <v>2.2022807017543864E-2</v>
      </c>
      <c r="F61" s="2">
        <v>2.285526315789474E-3</v>
      </c>
      <c r="G61" t="str">
        <f t="shared" si="6"/>
        <v>-</v>
      </c>
      <c r="H61" t="str">
        <f t="shared" si="7"/>
        <v/>
      </c>
      <c r="I61" t="str">
        <f t="shared" si="8"/>
        <v>Power</v>
      </c>
      <c r="J61" t="str">
        <f t="shared" si="9"/>
        <v>TechSupp</v>
      </c>
      <c r="K61" t="str">
        <f t="shared" si="10"/>
        <v/>
      </c>
      <c r="L61" t="str">
        <f t="shared" si="11"/>
        <v/>
      </c>
    </row>
    <row r="62" spans="1:12" x14ac:dyDescent="0.25">
      <c r="A62" t="s">
        <v>58</v>
      </c>
      <c r="B62" s="2">
        <v>7.7794520547945197E-3</v>
      </c>
      <c r="C62" s="2">
        <v>0.20219383561643836</v>
      </c>
      <c r="D62" s="2">
        <v>0.7114102739726027</v>
      </c>
      <c r="E62" s="2">
        <v>7.1693835616438356E-2</v>
      </c>
      <c r="F62" s="2">
        <v>6.9226027397260269E-3</v>
      </c>
      <c r="G62" t="str">
        <f t="shared" si="6"/>
        <v>TechSupp</v>
      </c>
      <c r="H62" t="str">
        <f t="shared" si="7"/>
        <v/>
      </c>
      <c r="I62" t="str">
        <f t="shared" si="8"/>
        <v/>
      </c>
      <c r="J62" t="str">
        <f t="shared" si="9"/>
        <v>TechSupp</v>
      </c>
      <c r="K62" t="str">
        <f t="shared" si="10"/>
        <v/>
      </c>
      <c r="L62" t="str">
        <f t="shared" si="11"/>
        <v/>
      </c>
    </row>
    <row r="63" spans="1:12" x14ac:dyDescent="0.25">
      <c r="A63" t="s">
        <v>140</v>
      </c>
      <c r="B63" s="2">
        <v>4.999187496614569E-2</v>
      </c>
      <c r="C63" s="2">
        <v>7.2583635765149021E-2</v>
      </c>
      <c r="D63" s="2">
        <v>0.22230509293788725</v>
      </c>
      <c r="E63" s="2">
        <v>0.60456085233688472</v>
      </c>
      <c r="F63" s="2">
        <v>5.0558543993933308E-2</v>
      </c>
      <c r="G63" t="str">
        <f t="shared" si="6"/>
        <v>-</v>
      </c>
      <c r="H63" t="str">
        <f t="shared" si="7"/>
        <v/>
      </c>
      <c r="I63" t="str">
        <f t="shared" si="8"/>
        <v/>
      </c>
      <c r="J63" t="str">
        <f t="shared" si="9"/>
        <v/>
      </c>
      <c r="K63" t="str">
        <f t="shared" si="10"/>
        <v>Product</v>
      </c>
      <c r="L63" t="str">
        <f t="shared" si="11"/>
        <v/>
      </c>
    </row>
    <row r="64" spans="1:12" x14ac:dyDescent="0.25">
      <c r="A64" t="s">
        <v>55</v>
      </c>
      <c r="B64" s="2">
        <v>5.8693181818181821E-3</v>
      </c>
      <c r="C64" s="2">
        <v>0.53433068181818177</v>
      </c>
      <c r="D64" s="2">
        <v>0.45041022727272728</v>
      </c>
      <c r="E64" s="2">
        <v>5.5803030303030309E-3</v>
      </c>
      <c r="F64" s="2">
        <v>3.809469696969697E-3</v>
      </c>
      <c r="G64" t="str">
        <f t="shared" si="6"/>
        <v>-</v>
      </c>
      <c r="H64" t="str">
        <f t="shared" si="7"/>
        <v/>
      </c>
      <c r="I64" t="str">
        <f t="shared" si="8"/>
        <v>Power</v>
      </c>
      <c r="J64" t="str">
        <f t="shared" si="9"/>
        <v>TechSupp</v>
      </c>
      <c r="K64" t="str">
        <f t="shared" si="10"/>
        <v/>
      </c>
      <c r="L64" t="str">
        <f t="shared" si="11"/>
        <v/>
      </c>
    </row>
    <row r="65" spans="1:12" x14ac:dyDescent="0.25">
      <c r="A65" t="s">
        <v>109</v>
      </c>
      <c r="B65" s="2">
        <v>2.3605990783410139E-3</v>
      </c>
      <c r="C65" s="2">
        <v>0.98883801843317976</v>
      </c>
      <c r="D65" s="2">
        <v>4.1486175115207375E-3</v>
      </c>
      <c r="E65" s="2">
        <v>2.3440092165898621E-3</v>
      </c>
      <c r="F65" s="2">
        <v>2.3087557603686634E-3</v>
      </c>
      <c r="G65" t="str">
        <f t="shared" si="6"/>
        <v>Power</v>
      </c>
      <c r="H65" t="str">
        <f t="shared" si="7"/>
        <v/>
      </c>
      <c r="I65" t="str">
        <f t="shared" si="8"/>
        <v>Power</v>
      </c>
      <c r="J65" t="str">
        <f t="shared" si="9"/>
        <v/>
      </c>
      <c r="K65" t="str">
        <f t="shared" si="10"/>
        <v/>
      </c>
      <c r="L65" t="str">
        <f t="shared" si="11"/>
        <v/>
      </c>
    </row>
    <row r="66" spans="1:12" x14ac:dyDescent="0.25">
      <c r="A66" t="s">
        <v>130</v>
      </c>
      <c r="B66" s="2">
        <v>5.3551941078517053E-2</v>
      </c>
      <c r="C66" s="2">
        <v>0.37191577427924227</v>
      </c>
      <c r="D66" s="2">
        <v>0.10626040756344537</v>
      </c>
      <c r="E66" s="2">
        <v>0.41735035934626369</v>
      </c>
      <c r="F66" s="2">
        <v>5.0921517732531597E-2</v>
      </c>
      <c r="G66" t="str">
        <f t="shared" si="6"/>
        <v>-</v>
      </c>
      <c r="H66" t="str">
        <f t="shared" si="7"/>
        <v/>
      </c>
      <c r="I66" t="str">
        <f t="shared" si="8"/>
        <v>Power</v>
      </c>
      <c r="J66" t="str">
        <f t="shared" si="9"/>
        <v/>
      </c>
      <c r="K66" t="str">
        <f t="shared" si="10"/>
        <v>Product</v>
      </c>
      <c r="L66" t="str">
        <f t="shared" si="11"/>
        <v/>
      </c>
    </row>
    <row r="67" spans="1:12" x14ac:dyDescent="0.25">
      <c r="A67" t="s">
        <v>61</v>
      </c>
      <c r="B67" s="2">
        <v>3.3221034870641168E-3</v>
      </c>
      <c r="C67" s="2">
        <v>0.96374533183352074</v>
      </c>
      <c r="D67" s="2">
        <v>3.1718672665916763E-2</v>
      </c>
      <c r="E67" s="2">
        <v>6.3380202474690661E-4</v>
      </c>
      <c r="F67" s="2">
        <v>5.8008998875140616E-4</v>
      </c>
      <c r="G67" t="str">
        <f t="shared" ref="G67:G98" si="12">VLOOKUP(IF(MAX($B67:$F67) &gt; G$2,INDEX($B$2:$F$2,1,MATCH(MAX($B67:$F67),$B67:$F67,0)),"-"),Clusters5, 2,TRUE)</f>
        <v>Power</v>
      </c>
      <c r="H67" t="str">
        <f t="shared" ref="H67:H98" si="13">IF(B67&gt;H$2,VLOOKUP(B$2,Clusters5,2,TRUE),"")</f>
        <v/>
      </c>
      <c r="I67" t="str">
        <f t="shared" ref="I67:I98" si="14">IF(C67&gt;I$2,VLOOKUP(C$2,Clusters5,2,TRUE),"")</f>
        <v>Power</v>
      </c>
      <c r="J67" t="str">
        <f t="shared" ref="J67:J98" si="15">IF(D67&gt;J$2,VLOOKUP(D$2,Clusters5,2,TRUE),"")</f>
        <v/>
      </c>
      <c r="K67" t="str">
        <f t="shared" ref="K67:K98" si="16">IF(E67&gt;K$2,VLOOKUP(E$2,Clusters5,2,TRUE),"")</f>
        <v/>
      </c>
      <c r="L67" t="str">
        <f t="shared" ref="L67:L98" si="17">IF(F67&gt;L$2,VLOOKUP(F$2,Clusters5,2,TRUE),"")</f>
        <v/>
      </c>
    </row>
    <row r="68" spans="1:12" x14ac:dyDescent="0.25">
      <c r="A68" t="s">
        <v>67</v>
      </c>
      <c r="B68" s="2">
        <v>2.5076130771117207E-2</v>
      </c>
      <c r="C68" s="2">
        <v>0.24301846900364521</v>
      </c>
      <c r="D68" s="2">
        <v>0.16737817290911211</v>
      </c>
      <c r="E68" s="2">
        <v>0.54046299889762162</v>
      </c>
      <c r="F68" s="2">
        <v>2.4064228418503763E-2</v>
      </c>
      <c r="G68" t="str">
        <f t="shared" si="12"/>
        <v>-</v>
      </c>
      <c r="H68" t="str">
        <f t="shared" si="13"/>
        <v/>
      </c>
      <c r="I68" t="str">
        <f t="shared" si="14"/>
        <v/>
      </c>
      <c r="J68" t="str">
        <f t="shared" si="15"/>
        <v/>
      </c>
      <c r="K68" t="str">
        <f t="shared" si="16"/>
        <v>Product</v>
      </c>
      <c r="L68" t="str">
        <f t="shared" si="17"/>
        <v/>
      </c>
    </row>
    <row r="69" spans="1:12" x14ac:dyDescent="0.25">
      <c r="A69" t="s">
        <v>87</v>
      </c>
      <c r="B69" s="2">
        <v>7.3033963922473528E-3</v>
      </c>
      <c r="C69" s="2">
        <v>0.47398062994514972</v>
      </c>
      <c r="D69" s="2">
        <v>0.4925581683277766</v>
      </c>
      <c r="E69" s="2">
        <v>1.9336721539645208E-2</v>
      </c>
      <c r="F69" s="2">
        <v>6.8210837951810915E-3</v>
      </c>
      <c r="G69" t="str">
        <f t="shared" si="12"/>
        <v>-</v>
      </c>
      <c r="H69" t="str">
        <f t="shared" si="13"/>
        <v/>
      </c>
      <c r="I69" t="str">
        <f t="shared" si="14"/>
        <v>Power</v>
      </c>
      <c r="J69" t="str">
        <f t="shared" si="15"/>
        <v>TechSupp</v>
      </c>
      <c r="K69" t="str">
        <f t="shared" si="16"/>
        <v/>
      </c>
      <c r="L69" t="str">
        <f t="shared" si="17"/>
        <v/>
      </c>
    </row>
    <row r="70" spans="1:12" x14ac:dyDescent="0.25">
      <c r="A70" t="s">
        <v>40</v>
      </c>
      <c r="B70" s="2">
        <v>0.75755454545454548</v>
      </c>
      <c r="C70" s="2">
        <v>5.7000000000000002E-2</v>
      </c>
      <c r="D70" s="2">
        <v>4.8918181818181819E-2</v>
      </c>
      <c r="E70" s="2">
        <v>8.3713636363636365E-2</v>
      </c>
      <c r="F70" s="2">
        <v>5.2813636363636361E-2</v>
      </c>
      <c r="G70" t="str">
        <f t="shared" si="12"/>
        <v>BizDev</v>
      </c>
      <c r="H70" t="str">
        <f t="shared" si="13"/>
        <v>BizDev</v>
      </c>
      <c r="I70" t="str">
        <f t="shared" si="14"/>
        <v/>
      </c>
      <c r="J70" t="str">
        <f t="shared" si="15"/>
        <v/>
      </c>
      <c r="K70" t="str">
        <f t="shared" si="16"/>
        <v/>
      </c>
      <c r="L70" t="str">
        <f t="shared" si="17"/>
        <v/>
      </c>
    </row>
    <row r="71" spans="1:12" x14ac:dyDescent="0.25">
      <c r="A71" t="s">
        <v>13</v>
      </c>
      <c r="B71" s="2">
        <v>1.0356955470281348E-2</v>
      </c>
      <c r="C71" s="2">
        <v>0.26320869417171255</v>
      </c>
      <c r="D71" s="2">
        <v>3.8725924857009583E-2</v>
      </c>
      <c r="E71" s="2">
        <v>0.681237543520542</v>
      </c>
      <c r="F71" s="2">
        <v>6.4708819804544428E-3</v>
      </c>
      <c r="G71" t="str">
        <f t="shared" si="12"/>
        <v>-</v>
      </c>
      <c r="H71" t="str">
        <f t="shared" si="13"/>
        <v/>
      </c>
      <c r="I71" t="str">
        <f t="shared" si="14"/>
        <v/>
      </c>
      <c r="J71" t="str">
        <f t="shared" si="15"/>
        <v/>
      </c>
      <c r="K71" t="str">
        <f t="shared" si="16"/>
        <v>Product</v>
      </c>
      <c r="L71" t="str">
        <f t="shared" si="17"/>
        <v/>
      </c>
    </row>
    <row r="72" spans="1:12" x14ac:dyDescent="0.25">
      <c r="A72" t="s">
        <v>83</v>
      </c>
      <c r="B72" s="2">
        <v>8.2878600544368675E-3</v>
      </c>
      <c r="C72" s="2">
        <v>0.22529115277128503</v>
      </c>
      <c r="D72" s="2">
        <v>0.54362109532956537</v>
      </c>
      <c r="E72" s="2">
        <v>0.2177576612826887</v>
      </c>
      <c r="F72" s="2">
        <v>5.0422305620239985E-3</v>
      </c>
      <c r="G72" t="str">
        <f t="shared" si="12"/>
        <v>-</v>
      </c>
      <c r="H72" t="str">
        <f t="shared" si="13"/>
        <v/>
      </c>
      <c r="I72" t="str">
        <f t="shared" si="14"/>
        <v/>
      </c>
      <c r="J72" t="str">
        <f t="shared" si="15"/>
        <v>TechSupp</v>
      </c>
      <c r="K72" t="str">
        <f t="shared" si="16"/>
        <v/>
      </c>
      <c r="L72" t="str">
        <f t="shared" si="17"/>
        <v/>
      </c>
    </row>
    <row r="73" spans="1:12" x14ac:dyDescent="0.25">
      <c r="A73" t="s">
        <v>120</v>
      </c>
      <c r="B73" s="2">
        <v>3.1170588235294117E-2</v>
      </c>
      <c r="C73" s="2">
        <v>0.79741568627450976</v>
      </c>
      <c r="D73" s="2">
        <v>0.11804901960784314</v>
      </c>
      <c r="E73" s="2">
        <v>2.8678431372549017E-2</v>
      </c>
      <c r="F73" s="2">
        <v>2.4686274509803919E-2</v>
      </c>
      <c r="G73" t="str">
        <f t="shared" si="12"/>
        <v>Power</v>
      </c>
      <c r="H73" t="str">
        <f t="shared" si="13"/>
        <v/>
      </c>
      <c r="I73" t="str">
        <f t="shared" si="14"/>
        <v>Power</v>
      </c>
      <c r="J73" t="str">
        <f t="shared" si="15"/>
        <v/>
      </c>
      <c r="K73" t="str">
        <f t="shared" si="16"/>
        <v/>
      </c>
      <c r="L73" t="str">
        <f t="shared" si="17"/>
        <v/>
      </c>
    </row>
    <row r="74" spans="1:12" x14ac:dyDescent="0.25">
      <c r="A74" t="s">
        <v>5</v>
      </c>
      <c r="B74" s="2">
        <v>6.5937537464509921E-3</v>
      </c>
      <c r="C74" s="2">
        <v>0.96228122856887977</v>
      </c>
      <c r="D74" s="2">
        <v>6.3409126937003938E-3</v>
      </c>
      <c r="E74" s="2">
        <v>1.9055124463138895E-2</v>
      </c>
      <c r="F74" s="2">
        <v>5.7289805278298448E-3</v>
      </c>
      <c r="G74" t="str">
        <f t="shared" si="12"/>
        <v>Power</v>
      </c>
      <c r="H74" t="str">
        <f t="shared" si="13"/>
        <v/>
      </c>
      <c r="I74" t="str">
        <f t="shared" si="14"/>
        <v>Power</v>
      </c>
      <c r="J74" t="str">
        <f t="shared" si="15"/>
        <v/>
      </c>
      <c r="K74" t="str">
        <f t="shared" si="16"/>
        <v/>
      </c>
      <c r="L74" t="str">
        <f t="shared" si="17"/>
        <v/>
      </c>
    </row>
    <row r="75" spans="1:12" x14ac:dyDescent="0.25">
      <c r="A75" t="s">
        <v>170</v>
      </c>
      <c r="B75" s="2">
        <v>0.17131952199203321</v>
      </c>
      <c r="C75" s="2">
        <v>0.16721945365756097</v>
      </c>
      <c r="D75" s="2">
        <v>0.16770279504658411</v>
      </c>
      <c r="E75" s="2">
        <v>0.26853780896348273</v>
      </c>
      <c r="F75" s="2">
        <v>0.22522042034033898</v>
      </c>
      <c r="G75" t="str">
        <f t="shared" si="12"/>
        <v>-</v>
      </c>
      <c r="H75" t="str">
        <f t="shared" si="13"/>
        <v/>
      </c>
      <c r="I75" t="str">
        <f t="shared" si="14"/>
        <v/>
      </c>
      <c r="J75" t="str">
        <f t="shared" si="15"/>
        <v/>
      </c>
      <c r="K75" t="str">
        <f t="shared" si="16"/>
        <v/>
      </c>
      <c r="L75" t="str">
        <f t="shared" si="17"/>
        <v/>
      </c>
    </row>
    <row r="76" spans="1:12" x14ac:dyDescent="0.25">
      <c r="A76" t="s">
        <v>19</v>
      </c>
      <c r="B76" s="2">
        <v>5.8845454545454541E-2</v>
      </c>
      <c r="C76" s="2">
        <v>0.59037727272727281</v>
      </c>
      <c r="D76" s="2">
        <v>0.14380000000000001</v>
      </c>
      <c r="E76" s="2">
        <v>0.15640454545454546</v>
      </c>
      <c r="F76" s="2">
        <v>5.0572727272727276E-2</v>
      </c>
      <c r="G76" t="str">
        <f t="shared" si="12"/>
        <v>-</v>
      </c>
      <c r="H76" t="str">
        <f t="shared" si="13"/>
        <v/>
      </c>
      <c r="I76" t="str">
        <f t="shared" si="14"/>
        <v>Power</v>
      </c>
      <c r="J76" t="str">
        <f t="shared" si="15"/>
        <v/>
      </c>
      <c r="K76" t="str">
        <f t="shared" si="16"/>
        <v/>
      </c>
      <c r="L76" t="str">
        <f t="shared" si="17"/>
        <v/>
      </c>
    </row>
    <row r="77" spans="1:12" x14ac:dyDescent="0.25">
      <c r="A77" t="s">
        <v>162</v>
      </c>
      <c r="B77" s="2">
        <v>0.1958125</v>
      </c>
      <c r="C77" s="2">
        <v>0.14048749999999999</v>
      </c>
      <c r="D77" s="2">
        <v>0.33179999999999998</v>
      </c>
      <c r="E77" s="2">
        <v>0.19434999999999999</v>
      </c>
      <c r="F77" s="2">
        <v>0.13755000000000001</v>
      </c>
      <c r="G77" t="str">
        <f t="shared" si="12"/>
        <v>-</v>
      </c>
      <c r="H77" t="str">
        <f t="shared" si="13"/>
        <v/>
      </c>
      <c r="I77" t="str">
        <f t="shared" si="14"/>
        <v/>
      </c>
      <c r="J77" t="str">
        <f t="shared" si="15"/>
        <v>TechSupp</v>
      </c>
      <c r="K77" t="str">
        <f t="shared" si="16"/>
        <v/>
      </c>
      <c r="L77" t="str">
        <f t="shared" si="17"/>
        <v/>
      </c>
    </row>
    <row r="78" spans="1:12" x14ac:dyDescent="0.25">
      <c r="A78" t="s">
        <v>31</v>
      </c>
      <c r="B78" s="2">
        <v>1.4676153846153846E-2</v>
      </c>
      <c r="C78" s="2">
        <v>0.37330692307692304</v>
      </c>
      <c r="D78" s="2">
        <v>0.57326230769230768</v>
      </c>
      <c r="E78" s="2">
        <v>3.0695384615384617E-2</v>
      </c>
      <c r="F78" s="2">
        <v>8.0592307692307699E-3</v>
      </c>
      <c r="G78" t="str">
        <f t="shared" si="12"/>
        <v>-</v>
      </c>
      <c r="H78" t="str">
        <f t="shared" si="13"/>
        <v/>
      </c>
      <c r="I78" t="str">
        <f t="shared" si="14"/>
        <v>Power</v>
      </c>
      <c r="J78" t="str">
        <f t="shared" si="15"/>
        <v>TechSupp</v>
      </c>
      <c r="K78" t="str">
        <f t="shared" si="16"/>
        <v/>
      </c>
      <c r="L78" t="str">
        <f t="shared" si="17"/>
        <v/>
      </c>
    </row>
    <row r="79" spans="1:12" x14ac:dyDescent="0.25">
      <c r="A79" t="s">
        <v>38</v>
      </c>
      <c r="B79" s="2">
        <v>1.3945454545454547E-2</v>
      </c>
      <c r="C79" s="2">
        <v>1.3532467532467533E-2</v>
      </c>
      <c r="D79" s="2">
        <v>0.74922337662337657</v>
      </c>
      <c r="E79" s="2">
        <v>0.21013116883116884</v>
      </c>
      <c r="F79" s="2">
        <v>1.3167532467532468E-2</v>
      </c>
      <c r="G79" t="str">
        <f t="shared" si="12"/>
        <v>TechSupp</v>
      </c>
      <c r="H79" t="str">
        <f t="shared" si="13"/>
        <v/>
      </c>
      <c r="I79" t="str">
        <f t="shared" si="14"/>
        <v/>
      </c>
      <c r="J79" t="str">
        <f t="shared" si="15"/>
        <v>TechSupp</v>
      </c>
      <c r="K79" t="str">
        <f t="shared" si="16"/>
        <v/>
      </c>
      <c r="L79" t="str">
        <f t="shared" si="17"/>
        <v/>
      </c>
    </row>
    <row r="80" spans="1:12" x14ac:dyDescent="0.25">
      <c r="A80" t="s">
        <v>70</v>
      </c>
      <c r="B80" s="2">
        <v>5.954382152861299E-2</v>
      </c>
      <c r="C80" s="2">
        <v>0.20593728912298026</v>
      </c>
      <c r="D80" s="2">
        <v>7.4203904730195627E-2</v>
      </c>
      <c r="E80" s="2">
        <v>0.6558704092520965</v>
      </c>
      <c r="F80" s="2">
        <v>4.4445753661144826E-3</v>
      </c>
      <c r="G80" t="str">
        <f t="shared" si="12"/>
        <v>-</v>
      </c>
      <c r="H80" t="str">
        <f t="shared" si="13"/>
        <v/>
      </c>
      <c r="I80" t="str">
        <f t="shared" si="14"/>
        <v/>
      </c>
      <c r="J80" t="str">
        <f t="shared" si="15"/>
        <v/>
      </c>
      <c r="K80" t="str">
        <f t="shared" si="16"/>
        <v>Product</v>
      </c>
      <c r="L80" t="str">
        <f t="shared" si="17"/>
        <v/>
      </c>
    </row>
    <row r="81" spans="1:12" x14ac:dyDescent="0.25">
      <c r="A81" t="s">
        <v>32</v>
      </c>
      <c r="B81" s="2">
        <v>1.101259842519685E-2</v>
      </c>
      <c r="C81" s="2">
        <v>1.8392125984251967E-2</v>
      </c>
      <c r="D81" s="2">
        <v>0.46445826771653542</v>
      </c>
      <c r="E81" s="2">
        <v>0.49803228346456696</v>
      </c>
      <c r="F81" s="2">
        <v>8.1047244094488193E-3</v>
      </c>
      <c r="G81" t="str">
        <f t="shared" si="12"/>
        <v>-</v>
      </c>
      <c r="H81" t="str">
        <f t="shared" si="13"/>
        <v/>
      </c>
      <c r="I81" t="str">
        <f t="shared" si="14"/>
        <v/>
      </c>
      <c r="J81" t="str">
        <f t="shared" si="15"/>
        <v>TechSupp</v>
      </c>
      <c r="K81" t="str">
        <f t="shared" si="16"/>
        <v>Product</v>
      </c>
      <c r="L81" t="str">
        <f t="shared" si="17"/>
        <v/>
      </c>
    </row>
    <row r="82" spans="1:12" x14ac:dyDescent="0.25">
      <c r="A82" t="s">
        <v>35</v>
      </c>
      <c r="B82" s="2">
        <v>2.2915606479125508E-2</v>
      </c>
      <c r="C82" s="2">
        <v>9.9917999817777381E-2</v>
      </c>
      <c r="D82" s="2">
        <v>0.26038502307782907</v>
      </c>
      <c r="E82" s="2">
        <v>0.59445465434367639</v>
      </c>
      <c r="F82" s="2">
        <v>2.2326716281591736E-2</v>
      </c>
      <c r="G82" t="str">
        <f t="shared" si="12"/>
        <v>-</v>
      </c>
      <c r="H82" t="str">
        <f t="shared" si="13"/>
        <v/>
      </c>
      <c r="I82" t="str">
        <f t="shared" si="14"/>
        <v/>
      </c>
      <c r="J82" t="str">
        <f t="shared" si="15"/>
        <v/>
      </c>
      <c r="K82" t="str">
        <f t="shared" si="16"/>
        <v>Product</v>
      </c>
      <c r="L82" t="str">
        <f t="shared" si="17"/>
        <v/>
      </c>
    </row>
    <row r="83" spans="1:12" x14ac:dyDescent="0.25">
      <c r="A83" t="s">
        <v>169</v>
      </c>
      <c r="B83" s="2">
        <v>7.6053586845289498E-2</v>
      </c>
      <c r="C83" s="2">
        <v>0.7642425474751583</v>
      </c>
      <c r="D83" s="2">
        <v>4.8953496511655044E-2</v>
      </c>
      <c r="E83" s="2">
        <v>6.5460218200727338E-2</v>
      </c>
      <c r="F83" s="2">
        <v>4.5290150967169894E-2</v>
      </c>
      <c r="G83" t="str">
        <f t="shared" si="12"/>
        <v>Power</v>
      </c>
      <c r="H83" t="str">
        <f t="shared" si="13"/>
        <v/>
      </c>
      <c r="I83" t="str">
        <f t="shared" si="14"/>
        <v>Power</v>
      </c>
      <c r="J83" t="str">
        <f t="shared" si="15"/>
        <v/>
      </c>
      <c r="K83" t="str">
        <f t="shared" si="16"/>
        <v/>
      </c>
      <c r="L83" t="str">
        <f t="shared" si="17"/>
        <v/>
      </c>
    </row>
    <row r="84" spans="1:12" x14ac:dyDescent="0.25">
      <c r="A84" t="s">
        <v>34</v>
      </c>
      <c r="B84" s="2">
        <v>6.280543935429153E-3</v>
      </c>
      <c r="C84" s="2">
        <v>0.80680313881250731</v>
      </c>
      <c r="D84" s="2">
        <v>6.1377871015065408E-2</v>
      </c>
      <c r="E84" s="2">
        <v>0.1200173621715471</v>
      </c>
      <c r="F84" s="2">
        <v>5.521084065450846E-3</v>
      </c>
      <c r="G84" t="str">
        <f t="shared" si="12"/>
        <v>Power</v>
      </c>
      <c r="H84" t="str">
        <f t="shared" si="13"/>
        <v/>
      </c>
      <c r="I84" t="str">
        <f t="shared" si="14"/>
        <v>Power</v>
      </c>
      <c r="J84" t="str">
        <f t="shared" si="15"/>
        <v/>
      </c>
      <c r="K84" t="str">
        <f t="shared" si="16"/>
        <v/>
      </c>
      <c r="L84" t="str">
        <f t="shared" si="17"/>
        <v/>
      </c>
    </row>
    <row r="85" spans="1:12" x14ac:dyDescent="0.25">
      <c r="A85" t="s">
        <v>124</v>
      </c>
      <c r="B85" s="2">
        <v>0.65088389716130846</v>
      </c>
      <c r="C85" s="2">
        <v>0.28392019580703159</v>
      </c>
      <c r="D85" s="2">
        <v>4.908968902737175E-2</v>
      </c>
      <c r="E85" s="2">
        <v>8.7255232589815591E-3</v>
      </c>
      <c r="F85" s="2">
        <v>7.380694745306721E-3</v>
      </c>
      <c r="G85" t="str">
        <f t="shared" si="12"/>
        <v>-</v>
      </c>
      <c r="H85" t="str">
        <f t="shared" si="13"/>
        <v>BizDev</v>
      </c>
      <c r="I85" t="str">
        <f t="shared" si="14"/>
        <v/>
      </c>
      <c r="J85" t="str">
        <f t="shared" si="15"/>
        <v/>
      </c>
      <c r="K85" t="str">
        <f t="shared" si="16"/>
        <v/>
      </c>
      <c r="L85" t="str">
        <f t="shared" si="17"/>
        <v/>
      </c>
    </row>
    <row r="86" spans="1:12" x14ac:dyDescent="0.25">
      <c r="A86" t="s">
        <v>29</v>
      </c>
      <c r="B86" s="2">
        <v>0.1935478260869565</v>
      </c>
      <c r="C86" s="2">
        <v>0.21309710144927535</v>
      </c>
      <c r="D86" s="2">
        <v>1.838550724637681E-2</v>
      </c>
      <c r="E86" s="2">
        <v>0.55975652173913037</v>
      </c>
      <c r="F86" s="2">
        <v>1.5213043478260871E-2</v>
      </c>
      <c r="G86" t="str">
        <f t="shared" si="12"/>
        <v>-</v>
      </c>
      <c r="H86" t="str">
        <f t="shared" si="13"/>
        <v/>
      </c>
      <c r="I86" t="str">
        <f t="shared" si="14"/>
        <v/>
      </c>
      <c r="J86" t="str">
        <f t="shared" si="15"/>
        <v/>
      </c>
      <c r="K86" t="str">
        <f t="shared" si="16"/>
        <v>Product</v>
      </c>
      <c r="L86" t="str">
        <f t="shared" si="17"/>
        <v/>
      </c>
    </row>
    <row r="87" spans="1:12" x14ac:dyDescent="0.25">
      <c r="A87" t="s">
        <v>161</v>
      </c>
      <c r="B87" s="2">
        <v>4.3803703703703713E-2</v>
      </c>
      <c r="C87" s="2">
        <v>0.24935925925925931</v>
      </c>
      <c r="D87" s="2">
        <v>0.17465925925925926</v>
      </c>
      <c r="E87" s="2">
        <v>0.48868518518518522</v>
      </c>
      <c r="F87" s="2">
        <v>4.3492592592592597E-2</v>
      </c>
      <c r="G87" t="str">
        <f t="shared" si="12"/>
        <v>-</v>
      </c>
      <c r="H87" t="str">
        <f t="shared" si="13"/>
        <v/>
      </c>
      <c r="I87" t="str">
        <f t="shared" si="14"/>
        <v/>
      </c>
      <c r="J87" t="str">
        <f t="shared" si="15"/>
        <v/>
      </c>
      <c r="K87" t="str">
        <f t="shared" si="16"/>
        <v>Product</v>
      </c>
      <c r="L87" t="str">
        <f t="shared" si="17"/>
        <v/>
      </c>
    </row>
    <row r="88" spans="1:12" x14ac:dyDescent="0.25">
      <c r="A88" t="s">
        <v>99</v>
      </c>
      <c r="B88" s="2">
        <v>3.2020231213872839E-3</v>
      </c>
      <c r="C88" s="2">
        <v>0.1588482658959538</v>
      </c>
      <c r="D88" s="2">
        <v>0.70956502890173423</v>
      </c>
      <c r="E88" s="2">
        <v>0.12545578034682084</v>
      </c>
      <c r="F88" s="2">
        <v>2.9289017341040469E-3</v>
      </c>
      <c r="G88" t="str">
        <f t="shared" si="12"/>
        <v>TechSupp</v>
      </c>
      <c r="H88" t="str">
        <f t="shared" si="13"/>
        <v/>
      </c>
      <c r="I88" t="str">
        <f t="shared" si="14"/>
        <v/>
      </c>
      <c r="J88" t="str">
        <f t="shared" si="15"/>
        <v>TechSupp</v>
      </c>
      <c r="K88" t="str">
        <f t="shared" si="16"/>
        <v/>
      </c>
      <c r="L88" t="str">
        <f t="shared" si="17"/>
        <v/>
      </c>
    </row>
    <row r="89" spans="1:12" x14ac:dyDescent="0.25">
      <c r="A89" t="s">
        <v>103</v>
      </c>
      <c r="B89" s="2">
        <v>8.2406153846153837E-2</v>
      </c>
      <c r="C89" s="2">
        <v>0.62221384615384612</v>
      </c>
      <c r="D89" s="2">
        <v>0.12027846153846154</v>
      </c>
      <c r="E89" s="2">
        <v>0.15953846153846152</v>
      </c>
      <c r="F89" s="2">
        <v>1.5563076923076924E-2</v>
      </c>
      <c r="G89" t="str">
        <f t="shared" si="12"/>
        <v>-</v>
      </c>
      <c r="H89" t="str">
        <f t="shared" si="13"/>
        <v/>
      </c>
      <c r="I89" t="str">
        <f t="shared" si="14"/>
        <v>Power</v>
      </c>
      <c r="J89" t="str">
        <f t="shared" si="15"/>
        <v/>
      </c>
      <c r="K89" t="str">
        <f t="shared" si="16"/>
        <v/>
      </c>
      <c r="L89" t="str">
        <f t="shared" si="17"/>
        <v/>
      </c>
    </row>
    <row r="90" spans="1:12" x14ac:dyDescent="0.25">
      <c r="A90" t="s">
        <v>48</v>
      </c>
      <c r="B90" s="2">
        <v>0.28195454545454546</v>
      </c>
      <c r="C90" s="2">
        <v>0.40790909090909094</v>
      </c>
      <c r="D90" s="2">
        <v>0.11109090909090909</v>
      </c>
      <c r="E90" s="2">
        <v>0.1065</v>
      </c>
      <c r="F90" s="2">
        <v>9.2545454545454542E-2</v>
      </c>
      <c r="G90" t="str">
        <f t="shared" si="12"/>
        <v>-</v>
      </c>
      <c r="H90" t="str">
        <f t="shared" si="13"/>
        <v/>
      </c>
      <c r="I90" t="str">
        <f t="shared" si="14"/>
        <v>Power</v>
      </c>
      <c r="J90" t="str">
        <f t="shared" si="15"/>
        <v/>
      </c>
      <c r="K90" t="str">
        <f t="shared" si="16"/>
        <v/>
      </c>
      <c r="L90" t="str">
        <f t="shared" si="17"/>
        <v/>
      </c>
    </row>
    <row r="91" spans="1:12" x14ac:dyDescent="0.25">
      <c r="A91" t="s">
        <v>28</v>
      </c>
      <c r="B91" s="2">
        <v>2.515556125976446E-2</v>
      </c>
      <c r="C91" s="2">
        <v>8.7715212633835069E-2</v>
      </c>
      <c r="D91" s="2">
        <v>0.79500426190572837</v>
      </c>
      <c r="E91" s="2">
        <v>8.9773036229713443E-2</v>
      </c>
      <c r="F91" s="2">
        <v>2.3519279709587233E-3</v>
      </c>
      <c r="G91" t="str">
        <f t="shared" si="12"/>
        <v>TechSupp</v>
      </c>
      <c r="H91" t="str">
        <f t="shared" si="13"/>
        <v/>
      </c>
      <c r="I91" t="str">
        <f t="shared" si="14"/>
        <v/>
      </c>
      <c r="J91" t="str">
        <f t="shared" si="15"/>
        <v>TechSupp</v>
      </c>
      <c r="K91" t="str">
        <f t="shared" si="16"/>
        <v/>
      </c>
      <c r="L91" t="str">
        <f t="shared" si="17"/>
        <v/>
      </c>
    </row>
    <row r="92" spans="1:12" x14ac:dyDescent="0.25">
      <c r="A92" t="s">
        <v>171</v>
      </c>
      <c r="B92" s="2">
        <v>3.3325806451612899E-2</v>
      </c>
      <c r="C92" s="2">
        <v>0.49013870967741935</v>
      </c>
      <c r="D92" s="2">
        <v>0.40191290322580647</v>
      </c>
      <c r="E92" s="2">
        <v>4.2058064516129035E-2</v>
      </c>
      <c r="F92" s="2">
        <v>3.2564516129032259E-2</v>
      </c>
      <c r="G92" t="str">
        <f t="shared" si="12"/>
        <v>-</v>
      </c>
      <c r="H92" t="str">
        <f t="shared" si="13"/>
        <v/>
      </c>
      <c r="I92" t="str">
        <f t="shared" si="14"/>
        <v>Power</v>
      </c>
      <c r="J92" t="str">
        <f t="shared" si="15"/>
        <v>TechSupp</v>
      </c>
      <c r="K92" t="str">
        <f t="shared" si="16"/>
        <v/>
      </c>
      <c r="L92" t="str">
        <f t="shared" si="17"/>
        <v/>
      </c>
    </row>
    <row r="93" spans="1:12" x14ac:dyDescent="0.25">
      <c r="A93" t="s">
        <v>68</v>
      </c>
      <c r="B93" s="2">
        <v>2.2361826880513493E-2</v>
      </c>
      <c r="C93" s="2">
        <v>0.96883592938930407</v>
      </c>
      <c r="D93" s="2">
        <v>4.8455950180319486E-3</v>
      </c>
      <c r="E93" s="2">
        <v>2.1917094660259991E-3</v>
      </c>
      <c r="F93" s="2">
        <v>1.7649392461244826E-3</v>
      </c>
      <c r="G93" t="str">
        <f t="shared" si="12"/>
        <v>Power</v>
      </c>
      <c r="H93" t="str">
        <f t="shared" si="13"/>
        <v/>
      </c>
      <c r="I93" t="str">
        <f t="shared" si="14"/>
        <v>Power</v>
      </c>
      <c r="J93" t="str">
        <f t="shared" si="15"/>
        <v/>
      </c>
      <c r="K93" t="str">
        <f t="shared" si="16"/>
        <v/>
      </c>
      <c r="L93" t="str">
        <f t="shared" si="17"/>
        <v/>
      </c>
    </row>
    <row r="94" spans="1:12" x14ac:dyDescent="0.25">
      <c r="A94" t="s">
        <v>174</v>
      </c>
      <c r="B94" s="2">
        <v>0.40621111111111102</v>
      </c>
      <c r="C94" s="2">
        <v>0.12113333333333332</v>
      </c>
      <c r="D94" s="2">
        <v>0.13303333333333331</v>
      </c>
      <c r="E94" s="2">
        <v>0.19501111111111108</v>
      </c>
      <c r="F94" s="2">
        <v>0.14461111111111111</v>
      </c>
      <c r="G94" t="str">
        <f t="shared" si="12"/>
        <v>-</v>
      </c>
      <c r="H94" t="str">
        <f t="shared" si="13"/>
        <v>BizDev</v>
      </c>
      <c r="I94" t="str">
        <f t="shared" si="14"/>
        <v/>
      </c>
      <c r="J94" t="str">
        <f t="shared" si="15"/>
        <v/>
      </c>
      <c r="K94" t="str">
        <f t="shared" si="16"/>
        <v/>
      </c>
      <c r="L94" t="str">
        <f t="shared" si="17"/>
        <v/>
      </c>
    </row>
    <row r="95" spans="1:12" x14ac:dyDescent="0.25">
      <c r="A95" t="s">
        <v>101</v>
      </c>
      <c r="B95" s="2">
        <v>1.775175474440473E-2</v>
      </c>
      <c r="C95" s="2">
        <v>0.10623639006274148</v>
      </c>
      <c r="D95" s="2">
        <v>1.9198308962601659E-2</v>
      </c>
      <c r="E95" s="2">
        <v>0.8395117922617108</v>
      </c>
      <c r="F95" s="2">
        <v>1.7301753968541327E-2</v>
      </c>
      <c r="G95" t="str">
        <f t="shared" si="12"/>
        <v>Product</v>
      </c>
      <c r="H95" t="str">
        <f t="shared" si="13"/>
        <v/>
      </c>
      <c r="I95" t="str">
        <f t="shared" si="14"/>
        <v/>
      </c>
      <c r="J95" t="str">
        <f t="shared" si="15"/>
        <v/>
      </c>
      <c r="K95" t="str">
        <f t="shared" si="16"/>
        <v>Product</v>
      </c>
      <c r="L95" t="str">
        <f t="shared" si="17"/>
        <v/>
      </c>
    </row>
    <row r="96" spans="1:12" x14ac:dyDescent="0.25">
      <c r="A96" t="s">
        <v>86</v>
      </c>
      <c r="B96" s="2">
        <v>2.9697297297297302E-2</v>
      </c>
      <c r="C96" s="2">
        <v>0.17250810810810813</v>
      </c>
      <c r="D96" s="2">
        <v>3.0959459459459465E-2</v>
      </c>
      <c r="E96" s="2">
        <v>0.73846216216216232</v>
      </c>
      <c r="F96" s="2">
        <v>2.837297297297298E-2</v>
      </c>
      <c r="G96" t="str">
        <f t="shared" si="12"/>
        <v>Product</v>
      </c>
      <c r="H96" t="str">
        <f t="shared" si="13"/>
        <v/>
      </c>
      <c r="I96" t="str">
        <f t="shared" si="14"/>
        <v/>
      </c>
      <c r="J96" t="str">
        <f t="shared" si="15"/>
        <v/>
      </c>
      <c r="K96" t="str">
        <f t="shared" si="16"/>
        <v>Product</v>
      </c>
      <c r="L96" t="str">
        <f t="shared" si="17"/>
        <v/>
      </c>
    </row>
    <row r="97" spans="1:12" x14ac:dyDescent="0.25">
      <c r="A97" t="s">
        <v>123</v>
      </c>
      <c r="B97" s="2">
        <v>1.2046315789473686E-2</v>
      </c>
      <c r="C97" s="2">
        <v>0.4632063157894738</v>
      </c>
      <c r="D97" s="2">
        <v>6.5637894736842117E-2</v>
      </c>
      <c r="E97" s="2">
        <v>0.4480568421052632</v>
      </c>
      <c r="F97" s="2">
        <v>1.1052631578947371E-2</v>
      </c>
      <c r="G97" t="str">
        <f t="shared" si="12"/>
        <v>-</v>
      </c>
      <c r="H97" t="str">
        <f t="shared" si="13"/>
        <v/>
      </c>
      <c r="I97" t="str">
        <f t="shared" si="14"/>
        <v>Power</v>
      </c>
      <c r="J97" t="str">
        <f t="shared" si="15"/>
        <v/>
      </c>
      <c r="K97" t="str">
        <f t="shared" si="16"/>
        <v>Product</v>
      </c>
      <c r="L97" t="str">
        <f t="shared" si="17"/>
        <v/>
      </c>
    </row>
    <row r="98" spans="1:12" x14ac:dyDescent="0.25">
      <c r="A98" t="s">
        <v>11</v>
      </c>
      <c r="B98" s="2">
        <v>2.7332635983263599E-3</v>
      </c>
      <c r="C98" s="2">
        <v>0.23738744769874476</v>
      </c>
      <c r="D98" s="2">
        <v>0.75550857740585775</v>
      </c>
      <c r="E98" s="2">
        <v>2.2581589958158995E-3</v>
      </c>
      <c r="F98" s="2">
        <v>2.1125523012552301E-3</v>
      </c>
      <c r="G98" t="str">
        <f t="shared" si="12"/>
        <v>TechSupp</v>
      </c>
      <c r="H98" t="str">
        <f t="shared" si="13"/>
        <v/>
      </c>
      <c r="I98" t="str">
        <f t="shared" si="14"/>
        <v/>
      </c>
      <c r="J98" t="str">
        <f t="shared" si="15"/>
        <v>TechSupp</v>
      </c>
      <c r="K98" t="str">
        <f t="shared" si="16"/>
        <v/>
      </c>
      <c r="L98" t="str">
        <f t="shared" si="17"/>
        <v/>
      </c>
    </row>
    <row r="99" spans="1:12" x14ac:dyDescent="0.25">
      <c r="A99" t="s">
        <v>97</v>
      </c>
      <c r="B99" s="2">
        <v>3.1313139220489703E-3</v>
      </c>
      <c r="C99" s="2">
        <v>0.74603806718133014</v>
      </c>
      <c r="D99" s="2">
        <v>0.21659626681723909</v>
      </c>
      <c r="E99" s="2">
        <v>3.1679805979748989E-2</v>
      </c>
      <c r="F99" s="2">
        <v>2.5545460996328536E-3</v>
      </c>
      <c r="G99" t="str">
        <f t="shared" ref="G99:G130" si="18">VLOOKUP(IF(MAX($B99:$F99) &gt; G$2,INDEX($B$2:$F$2,1,MATCH(MAX($B99:$F99),$B99:$F99,0)),"-"),Clusters5, 2,TRUE)</f>
        <v>Power</v>
      </c>
      <c r="H99" t="str">
        <f t="shared" ref="H99:H130" si="19">IF(B99&gt;H$2,VLOOKUP(B$2,Clusters5,2,TRUE),"")</f>
        <v/>
      </c>
      <c r="I99" t="str">
        <f t="shared" ref="I99:I130" si="20">IF(C99&gt;I$2,VLOOKUP(C$2,Clusters5,2,TRUE),"")</f>
        <v>Power</v>
      </c>
      <c r="J99" t="str">
        <f t="shared" ref="J99:J130" si="21">IF(D99&gt;J$2,VLOOKUP(D$2,Clusters5,2,TRUE),"")</f>
        <v/>
      </c>
      <c r="K99" t="str">
        <f t="shared" ref="K99:K130" si="22">IF(E99&gt;K$2,VLOOKUP(E$2,Clusters5,2,TRUE),"")</f>
        <v/>
      </c>
      <c r="L99" t="str">
        <f t="shared" ref="L99:L130" si="23">IF(F99&gt;L$2,VLOOKUP(F$2,Clusters5,2,TRUE),"")</f>
        <v/>
      </c>
    </row>
    <row r="100" spans="1:12" x14ac:dyDescent="0.25">
      <c r="A100" t="s">
        <v>141</v>
      </c>
      <c r="B100" s="2">
        <v>7.8716203769493523E-2</v>
      </c>
      <c r="C100" s="2">
        <v>5.7816093768914577E-2</v>
      </c>
      <c r="D100" s="2">
        <v>0.32865962452433961</v>
      </c>
      <c r="E100" s="2">
        <v>0.48043937073353016</v>
      </c>
      <c r="F100" s="2">
        <v>5.4368707203722118E-2</v>
      </c>
      <c r="G100" t="str">
        <f t="shared" si="18"/>
        <v>-</v>
      </c>
      <c r="H100" t="str">
        <f t="shared" si="19"/>
        <v/>
      </c>
      <c r="I100" t="str">
        <f t="shared" si="20"/>
        <v/>
      </c>
      <c r="J100" t="str">
        <f t="shared" si="21"/>
        <v>TechSupp</v>
      </c>
      <c r="K100" t="str">
        <f t="shared" si="22"/>
        <v>Product</v>
      </c>
      <c r="L100" t="str">
        <f t="shared" si="23"/>
        <v/>
      </c>
    </row>
    <row r="101" spans="1:12" x14ac:dyDescent="0.25">
      <c r="A101" t="s">
        <v>93</v>
      </c>
      <c r="B101" s="2">
        <v>7.7295353889499253E-3</v>
      </c>
      <c r="C101" s="2">
        <v>0.89649657482991596</v>
      </c>
      <c r="D101" s="2">
        <v>6.7856421380148579E-2</v>
      </c>
      <c r="E101" s="2">
        <v>2.0971826155588024E-2</v>
      </c>
      <c r="F101" s="2">
        <v>6.9456422453974802E-3</v>
      </c>
      <c r="G101" t="str">
        <f t="shared" si="18"/>
        <v>Power</v>
      </c>
      <c r="H101" t="str">
        <f t="shared" si="19"/>
        <v/>
      </c>
      <c r="I101" t="str">
        <f t="shared" si="20"/>
        <v>Power</v>
      </c>
      <c r="J101" t="str">
        <f t="shared" si="21"/>
        <v/>
      </c>
      <c r="K101" t="str">
        <f t="shared" si="22"/>
        <v/>
      </c>
      <c r="L101" t="str">
        <f t="shared" si="23"/>
        <v/>
      </c>
    </row>
    <row r="102" spans="1:12" x14ac:dyDescent="0.25">
      <c r="A102" t="s">
        <v>90</v>
      </c>
      <c r="B102" s="2">
        <v>4.3678260869565215E-2</v>
      </c>
      <c r="C102" s="2">
        <v>4.8708695652173915E-2</v>
      </c>
      <c r="D102" s="2">
        <v>0.8191521739130434</v>
      </c>
      <c r="E102" s="2">
        <v>4.4869565217391306E-2</v>
      </c>
      <c r="F102" s="2">
        <v>4.3591304347826085E-2</v>
      </c>
      <c r="G102" t="str">
        <f t="shared" si="18"/>
        <v>TechSupp</v>
      </c>
      <c r="H102" t="str">
        <f t="shared" si="19"/>
        <v/>
      </c>
      <c r="I102" t="str">
        <f t="shared" si="20"/>
        <v/>
      </c>
      <c r="J102" t="str">
        <f t="shared" si="21"/>
        <v>TechSupp</v>
      </c>
      <c r="K102" t="str">
        <f t="shared" si="22"/>
        <v/>
      </c>
      <c r="L102" t="str">
        <f t="shared" si="23"/>
        <v/>
      </c>
    </row>
    <row r="103" spans="1:12" x14ac:dyDescent="0.25">
      <c r="A103" t="s">
        <v>9</v>
      </c>
      <c r="B103" s="2">
        <v>0.30323408236600508</v>
      </c>
      <c r="C103" s="2">
        <v>0.66469810990886846</v>
      </c>
      <c r="D103" s="2">
        <v>2.7273702329637713E-2</v>
      </c>
      <c r="E103" s="2">
        <v>2.494331631367717E-3</v>
      </c>
      <c r="F103" s="2">
        <v>2.2997737641210349E-3</v>
      </c>
      <c r="G103" t="str">
        <f t="shared" si="18"/>
        <v>-</v>
      </c>
      <c r="H103" t="str">
        <f t="shared" si="19"/>
        <v>BizDev</v>
      </c>
      <c r="I103" t="str">
        <f t="shared" si="20"/>
        <v>Power</v>
      </c>
      <c r="J103" t="str">
        <f t="shared" si="21"/>
        <v/>
      </c>
      <c r="K103" t="str">
        <f t="shared" si="22"/>
        <v/>
      </c>
      <c r="L103" t="str">
        <f t="shared" si="23"/>
        <v/>
      </c>
    </row>
    <row r="104" spans="1:12" x14ac:dyDescent="0.25">
      <c r="A104" t="s">
        <v>51</v>
      </c>
      <c r="B104" s="2">
        <v>0.80812062552803643</v>
      </c>
      <c r="C104" s="2">
        <v>7.44311935205567E-3</v>
      </c>
      <c r="D104" s="2">
        <v>0.18340431279660641</v>
      </c>
      <c r="E104" s="2">
        <v>5.3134622298329744E-4</v>
      </c>
      <c r="F104" s="2">
        <v>5.0059610031812714E-4</v>
      </c>
      <c r="G104" t="str">
        <f t="shared" si="18"/>
        <v>BizDev</v>
      </c>
      <c r="H104" t="str">
        <f t="shared" si="19"/>
        <v>BizDev</v>
      </c>
      <c r="I104" t="str">
        <f t="shared" si="20"/>
        <v/>
      </c>
      <c r="J104" t="str">
        <f t="shared" si="21"/>
        <v/>
      </c>
      <c r="K104" t="str">
        <f t="shared" si="22"/>
        <v/>
      </c>
      <c r="L104" t="str">
        <f t="shared" si="23"/>
        <v/>
      </c>
    </row>
    <row r="105" spans="1:12" x14ac:dyDescent="0.25">
      <c r="A105" t="s">
        <v>157</v>
      </c>
      <c r="B105" s="2">
        <v>9.8496604458222239E-2</v>
      </c>
      <c r="C105" s="2">
        <v>0.65687438727569158</v>
      </c>
      <c r="D105" s="2">
        <v>0.14763954935633813</v>
      </c>
      <c r="E105" s="2">
        <v>7.8319782713897709E-2</v>
      </c>
      <c r="F105" s="2">
        <v>1.8669676195850353E-2</v>
      </c>
      <c r="G105" t="str">
        <f t="shared" si="18"/>
        <v>-</v>
      </c>
      <c r="H105" t="str">
        <f t="shared" si="19"/>
        <v/>
      </c>
      <c r="I105" t="str">
        <f t="shared" si="20"/>
        <v>Power</v>
      </c>
      <c r="J105" t="str">
        <f t="shared" si="21"/>
        <v/>
      </c>
      <c r="K105" t="str">
        <f t="shared" si="22"/>
        <v/>
      </c>
      <c r="L105" t="str">
        <f t="shared" si="23"/>
        <v/>
      </c>
    </row>
    <row r="106" spans="1:12" x14ac:dyDescent="0.25">
      <c r="A106" t="s">
        <v>15</v>
      </c>
      <c r="B106" s="2">
        <v>1.1268490509228814E-2</v>
      </c>
      <c r="C106" s="2">
        <v>0.58249302444893969</v>
      </c>
      <c r="D106" s="2">
        <v>9.670119206651312E-2</v>
      </c>
      <c r="E106" s="2">
        <v>0.29855358538433197</v>
      </c>
      <c r="F106" s="2">
        <v>1.0983707590986512E-2</v>
      </c>
      <c r="G106" t="str">
        <f t="shared" si="18"/>
        <v>-</v>
      </c>
      <c r="H106" t="str">
        <f t="shared" si="19"/>
        <v/>
      </c>
      <c r="I106" t="str">
        <f t="shared" si="20"/>
        <v>Power</v>
      </c>
      <c r="J106" t="str">
        <f t="shared" si="21"/>
        <v/>
      </c>
      <c r="K106" t="str">
        <f t="shared" si="22"/>
        <v/>
      </c>
      <c r="L106" t="str">
        <f t="shared" si="23"/>
        <v/>
      </c>
    </row>
    <row r="107" spans="1:12" x14ac:dyDescent="0.25">
      <c r="A107" t="s">
        <v>43</v>
      </c>
      <c r="B107" s="2">
        <v>1.7310416666666665E-2</v>
      </c>
      <c r="C107" s="2">
        <v>0.90974687500000007</v>
      </c>
      <c r="D107" s="2">
        <v>2.2920833333333335E-2</v>
      </c>
      <c r="E107" s="2">
        <v>3.95E-2</v>
      </c>
      <c r="F107" s="2">
        <v>1.0521875E-2</v>
      </c>
      <c r="G107" t="str">
        <f t="shared" si="18"/>
        <v>Power</v>
      </c>
      <c r="H107" t="str">
        <f t="shared" si="19"/>
        <v/>
      </c>
      <c r="I107" t="str">
        <f t="shared" si="20"/>
        <v>Power</v>
      </c>
      <c r="J107" t="str">
        <f t="shared" si="21"/>
        <v/>
      </c>
      <c r="K107" t="str">
        <f t="shared" si="22"/>
        <v/>
      </c>
      <c r="L107" t="str">
        <f t="shared" si="23"/>
        <v/>
      </c>
    </row>
    <row r="108" spans="1:12" x14ac:dyDescent="0.25">
      <c r="A108" t="s">
        <v>118</v>
      </c>
      <c r="B108" s="2">
        <v>9.9513130011417393E-3</v>
      </c>
      <c r="C108" s="2">
        <v>0.14205403656872745</v>
      </c>
      <c r="D108" s="2">
        <v>0.81918506016092174</v>
      </c>
      <c r="E108" s="2">
        <v>2.0058278311546357E-2</v>
      </c>
      <c r="F108" s="2">
        <v>8.7513119576625702E-3</v>
      </c>
      <c r="G108" t="str">
        <f t="shared" si="18"/>
        <v>TechSupp</v>
      </c>
      <c r="H108" t="str">
        <f t="shared" si="19"/>
        <v/>
      </c>
      <c r="I108" t="str">
        <f t="shared" si="20"/>
        <v/>
      </c>
      <c r="J108" t="str">
        <f t="shared" si="21"/>
        <v>TechSupp</v>
      </c>
      <c r="K108" t="str">
        <f t="shared" si="22"/>
        <v/>
      </c>
      <c r="L108" t="str">
        <f t="shared" si="23"/>
        <v/>
      </c>
    </row>
    <row r="109" spans="1:12" x14ac:dyDescent="0.25">
      <c r="A109" t="s">
        <v>12</v>
      </c>
      <c r="B109" s="2">
        <v>3.978073089700997E-3</v>
      </c>
      <c r="C109" s="2">
        <v>0.14129767441860466</v>
      </c>
      <c r="D109" s="2">
        <v>0.84248704318936884</v>
      </c>
      <c r="E109" s="2">
        <v>8.8897009966777407E-3</v>
      </c>
      <c r="F109" s="2">
        <v>3.3475083056478407E-3</v>
      </c>
      <c r="G109" t="str">
        <f t="shared" si="18"/>
        <v>TechSupp</v>
      </c>
      <c r="H109" t="str">
        <f t="shared" si="19"/>
        <v/>
      </c>
      <c r="I109" t="str">
        <f t="shared" si="20"/>
        <v/>
      </c>
      <c r="J109" t="str">
        <f t="shared" si="21"/>
        <v>TechSupp</v>
      </c>
      <c r="K109" t="str">
        <f t="shared" si="22"/>
        <v/>
      </c>
      <c r="L109" t="str">
        <f t="shared" si="23"/>
        <v/>
      </c>
    </row>
    <row r="110" spans="1:12" x14ac:dyDescent="0.25">
      <c r="A110" t="s">
        <v>158</v>
      </c>
      <c r="B110" s="2">
        <v>5.1381291180403035E-2</v>
      </c>
      <c r="C110" s="2">
        <v>4.0244295391498548E-2</v>
      </c>
      <c r="D110" s="2">
        <v>6.2388657819785857E-2</v>
      </c>
      <c r="E110" s="2">
        <v>0.80600812589583004</v>
      </c>
      <c r="F110" s="2">
        <v>3.9977629712482546E-2</v>
      </c>
      <c r="G110" t="str">
        <f t="shared" si="18"/>
        <v>Product</v>
      </c>
      <c r="H110" t="str">
        <f t="shared" si="19"/>
        <v/>
      </c>
      <c r="I110" t="str">
        <f t="shared" si="20"/>
        <v/>
      </c>
      <c r="J110" t="str">
        <f t="shared" si="21"/>
        <v/>
      </c>
      <c r="K110" t="str">
        <f t="shared" si="22"/>
        <v>Product</v>
      </c>
      <c r="L110" t="str">
        <f t="shared" si="23"/>
        <v/>
      </c>
    </row>
    <row r="111" spans="1:12" x14ac:dyDescent="0.25">
      <c r="A111" t="s">
        <v>64</v>
      </c>
      <c r="B111" s="2">
        <v>6.7293372878219826E-3</v>
      </c>
      <c r="C111" s="2">
        <v>0.61845172547800864</v>
      </c>
      <c r="D111" s="2">
        <v>0.12661669064868822</v>
      </c>
      <c r="E111" s="2">
        <v>0.24213997476648216</v>
      </c>
      <c r="F111" s="2">
        <v>6.0622718189989105E-3</v>
      </c>
      <c r="G111" t="str">
        <f t="shared" si="18"/>
        <v>-</v>
      </c>
      <c r="H111" t="str">
        <f t="shared" si="19"/>
        <v/>
      </c>
      <c r="I111" t="str">
        <f t="shared" si="20"/>
        <v>Power</v>
      </c>
      <c r="J111" t="str">
        <f t="shared" si="21"/>
        <v/>
      </c>
      <c r="K111" t="str">
        <f t="shared" si="22"/>
        <v/>
      </c>
      <c r="L111" t="str">
        <f t="shared" si="23"/>
        <v/>
      </c>
    </row>
    <row r="112" spans="1:12" x14ac:dyDescent="0.25">
      <c r="A112" t="s">
        <v>71</v>
      </c>
      <c r="B112" s="2">
        <v>5.0587378640776703E-3</v>
      </c>
      <c r="C112" s="2">
        <v>0.77620485436893205</v>
      </c>
      <c r="D112" s="2">
        <v>2.2137864077669902E-2</v>
      </c>
      <c r="E112" s="2">
        <v>0.19166796116504856</v>
      </c>
      <c r="F112" s="2">
        <v>4.9305825242718449E-3</v>
      </c>
      <c r="G112" t="str">
        <f t="shared" si="18"/>
        <v>Power</v>
      </c>
      <c r="H112" t="str">
        <f t="shared" si="19"/>
        <v/>
      </c>
      <c r="I112" t="str">
        <f t="shared" si="20"/>
        <v>Power</v>
      </c>
      <c r="J112" t="str">
        <f t="shared" si="21"/>
        <v/>
      </c>
      <c r="K112" t="str">
        <f t="shared" si="22"/>
        <v/>
      </c>
      <c r="L112" t="str">
        <f t="shared" si="23"/>
        <v/>
      </c>
    </row>
    <row r="113" spans="1:12" x14ac:dyDescent="0.25">
      <c r="A113" t="s">
        <v>36</v>
      </c>
      <c r="B113" s="2">
        <v>0.9890441919191918</v>
      </c>
      <c r="C113" s="2">
        <v>2.5810606060606058E-3</v>
      </c>
      <c r="D113" s="2">
        <v>2.8613636363636358E-3</v>
      </c>
      <c r="E113" s="2">
        <v>2.8979797979797974E-3</v>
      </c>
      <c r="F113" s="2">
        <v>2.6154040404040403E-3</v>
      </c>
      <c r="G113" t="str">
        <f t="shared" si="18"/>
        <v>BizDev</v>
      </c>
      <c r="H113" t="str">
        <f t="shared" si="19"/>
        <v>BizDev</v>
      </c>
      <c r="I113" t="str">
        <f t="shared" si="20"/>
        <v/>
      </c>
      <c r="J113" t="str">
        <f t="shared" si="21"/>
        <v/>
      </c>
      <c r="K113" t="str">
        <f t="shared" si="22"/>
        <v/>
      </c>
      <c r="L113" t="str">
        <f t="shared" si="23"/>
        <v/>
      </c>
    </row>
    <row r="114" spans="1:12" x14ac:dyDescent="0.25">
      <c r="A114" t="s">
        <v>149</v>
      </c>
      <c r="B114" s="2">
        <v>9.4738461538461535E-2</v>
      </c>
      <c r="C114" s="2">
        <v>0.50104615384615392</v>
      </c>
      <c r="D114" s="2">
        <v>0.10214615384615386</v>
      </c>
      <c r="E114" s="2">
        <v>0.20941538461538461</v>
      </c>
      <c r="F114" s="2">
        <v>9.2653846153846142E-2</v>
      </c>
      <c r="G114" t="str">
        <f t="shared" si="18"/>
        <v>-</v>
      </c>
      <c r="H114" t="str">
        <f t="shared" si="19"/>
        <v/>
      </c>
      <c r="I114" t="str">
        <f t="shared" si="20"/>
        <v>Power</v>
      </c>
      <c r="J114" t="str">
        <f t="shared" si="21"/>
        <v/>
      </c>
      <c r="K114" t="str">
        <f t="shared" si="22"/>
        <v/>
      </c>
      <c r="L114" t="str">
        <f t="shared" si="23"/>
        <v/>
      </c>
    </row>
    <row r="115" spans="1:12" x14ac:dyDescent="0.25">
      <c r="A115" t="s">
        <v>114</v>
      </c>
      <c r="B115" s="2">
        <v>6.2158823529411766E-2</v>
      </c>
      <c r="C115" s="2">
        <v>8.8805882352941179E-2</v>
      </c>
      <c r="D115" s="2">
        <v>0.51405294117647049</v>
      </c>
      <c r="E115" s="2">
        <v>0.27429411764705885</v>
      </c>
      <c r="F115" s="2">
        <v>6.0688235294117654E-2</v>
      </c>
      <c r="G115" t="str">
        <f t="shared" si="18"/>
        <v>-</v>
      </c>
      <c r="H115" t="str">
        <f t="shared" si="19"/>
        <v/>
      </c>
      <c r="I115" t="str">
        <f t="shared" si="20"/>
        <v/>
      </c>
      <c r="J115" t="str">
        <f t="shared" si="21"/>
        <v>TechSupp</v>
      </c>
      <c r="K115" t="str">
        <f t="shared" si="22"/>
        <v/>
      </c>
      <c r="L115" t="str">
        <f t="shared" si="23"/>
        <v/>
      </c>
    </row>
    <row r="116" spans="1:12" x14ac:dyDescent="0.25">
      <c r="A116" t="s">
        <v>3</v>
      </c>
      <c r="B116" s="2">
        <v>1.9141843971631207E-3</v>
      </c>
      <c r="C116" s="2">
        <v>0.34851886524822701</v>
      </c>
      <c r="D116" s="2">
        <v>0.64452680851063837</v>
      </c>
      <c r="E116" s="2">
        <v>3.6106382978723412E-3</v>
      </c>
      <c r="F116" s="2">
        <v>1.4295035460992912E-3</v>
      </c>
      <c r="G116" t="str">
        <f t="shared" si="18"/>
        <v>-</v>
      </c>
      <c r="H116" t="str">
        <f t="shared" si="19"/>
        <v/>
      </c>
      <c r="I116" t="str">
        <f t="shared" si="20"/>
        <v>Power</v>
      </c>
      <c r="J116" t="str">
        <f t="shared" si="21"/>
        <v>TechSupp</v>
      </c>
      <c r="K116" t="str">
        <f t="shared" si="22"/>
        <v/>
      </c>
      <c r="L116" t="str">
        <f t="shared" si="23"/>
        <v/>
      </c>
    </row>
    <row r="117" spans="1:12" x14ac:dyDescent="0.25">
      <c r="A117" t="s">
        <v>39</v>
      </c>
      <c r="B117" s="2">
        <v>1.0885474860335195E-2</v>
      </c>
      <c r="C117" s="2">
        <v>0.79220223463687156</v>
      </c>
      <c r="D117" s="2">
        <v>0.1786223463687151</v>
      </c>
      <c r="E117" s="2">
        <v>1.2354189944134078E-2</v>
      </c>
      <c r="F117" s="2">
        <v>5.9357541899441339E-3</v>
      </c>
      <c r="G117" t="str">
        <f t="shared" si="18"/>
        <v>Power</v>
      </c>
      <c r="H117" t="str">
        <f t="shared" si="19"/>
        <v/>
      </c>
      <c r="I117" t="str">
        <f t="shared" si="20"/>
        <v>Power</v>
      </c>
      <c r="J117" t="str">
        <f t="shared" si="21"/>
        <v/>
      </c>
      <c r="K117" t="str">
        <f t="shared" si="22"/>
        <v/>
      </c>
      <c r="L117" t="str">
        <f t="shared" si="23"/>
        <v/>
      </c>
    </row>
    <row r="118" spans="1:12" x14ac:dyDescent="0.25">
      <c r="A118" t="s">
        <v>142</v>
      </c>
      <c r="B118" s="2">
        <v>0.66025</v>
      </c>
      <c r="C118" s="2">
        <v>8.405E-2</v>
      </c>
      <c r="D118" s="2">
        <v>8.4641666666666671E-2</v>
      </c>
      <c r="E118" s="2">
        <v>8.5874999999999993E-2</v>
      </c>
      <c r="F118" s="2">
        <v>8.5183333333333333E-2</v>
      </c>
      <c r="G118" t="str">
        <f t="shared" si="18"/>
        <v>-</v>
      </c>
      <c r="H118" t="str">
        <f t="shared" si="19"/>
        <v>BizDev</v>
      </c>
      <c r="I118" t="str">
        <f t="shared" si="20"/>
        <v/>
      </c>
      <c r="J118" t="str">
        <f t="shared" si="21"/>
        <v/>
      </c>
      <c r="K118" t="str">
        <f t="shared" si="22"/>
        <v/>
      </c>
      <c r="L118" t="str">
        <f t="shared" si="23"/>
        <v/>
      </c>
    </row>
    <row r="119" spans="1:12" x14ac:dyDescent="0.25">
      <c r="A119" t="s">
        <v>73</v>
      </c>
      <c r="B119" s="2">
        <v>0.23724762020873941</v>
      </c>
      <c r="C119" s="2">
        <v>0.3409543274598254</v>
      </c>
      <c r="D119" s="2">
        <v>3.2208175057294439E-2</v>
      </c>
      <c r="E119" s="2">
        <v>0.37389537822550928</v>
      </c>
      <c r="F119" s="2">
        <v>1.569449904863144E-2</v>
      </c>
      <c r="G119" t="str">
        <f t="shared" si="18"/>
        <v>-</v>
      </c>
      <c r="H119" t="str">
        <f t="shared" si="19"/>
        <v/>
      </c>
      <c r="I119" t="str">
        <f t="shared" si="20"/>
        <v>Power</v>
      </c>
      <c r="J119" t="str">
        <f t="shared" si="21"/>
        <v/>
      </c>
      <c r="K119" t="str">
        <f t="shared" si="22"/>
        <v>Product</v>
      </c>
      <c r="L119" t="str">
        <f t="shared" si="23"/>
        <v/>
      </c>
    </row>
    <row r="120" spans="1:12" x14ac:dyDescent="0.25">
      <c r="A120" t="s">
        <v>127</v>
      </c>
      <c r="B120" s="2">
        <v>3.3966779889266295E-2</v>
      </c>
      <c r="C120" s="2">
        <v>0.78852262840876142</v>
      </c>
      <c r="D120" s="2">
        <v>0.10913369711232372</v>
      </c>
      <c r="E120" s="2">
        <v>3.4966783222610744E-2</v>
      </c>
      <c r="F120" s="2">
        <v>3.3410111367037892E-2</v>
      </c>
      <c r="G120" t="str">
        <f t="shared" si="18"/>
        <v>Power</v>
      </c>
      <c r="H120" t="str">
        <f t="shared" si="19"/>
        <v/>
      </c>
      <c r="I120" t="str">
        <f t="shared" si="20"/>
        <v>Power</v>
      </c>
      <c r="J120" t="str">
        <f t="shared" si="21"/>
        <v/>
      </c>
      <c r="K120" t="str">
        <f t="shared" si="22"/>
        <v/>
      </c>
      <c r="L120" t="str">
        <f t="shared" si="23"/>
        <v/>
      </c>
    </row>
    <row r="121" spans="1:12" x14ac:dyDescent="0.25">
      <c r="A121" t="s">
        <v>46</v>
      </c>
      <c r="B121" s="2">
        <v>6.6258823529411768E-3</v>
      </c>
      <c r="C121" s="2">
        <v>0.4739023529411765</v>
      </c>
      <c r="D121" s="2">
        <v>0.24259647058823527</v>
      </c>
      <c r="E121" s="2">
        <v>0.27085764705882354</v>
      </c>
      <c r="F121" s="2">
        <v>6.0176470588235286E-3</v>
      </c>
      <c r="G121" t="str">
        <f t="shared" si="18"/>
        <v>-</v>
      </c>
      <c r="H121" t="str">
        <f t="shared" si="19"/>
        <v/>
      </c>
      <c r="I121" t="str">
        <f t="shared" si="20"/>
        <v>Power</v>
      </c>
      <c r="J121" t="str">
        <f t="shared" si="21"/>
        <v/>
      </c>
      <c r="K121" t="str">
        <f t="shared" si="22"/>
        <v/>
      </c>
      <c r="L121" t="str">
        <f t="shared" si="23"/>
        <v/>
      </c>
    </row>
    <row r="122" spans="1:12" x14ac:dyDescent="0.25">
      <c r="A122" t="s">
        <v>135</v>
      </c>
      <c r="B122" s="2">
        <v>4.8085714285714287E-2</v>
      </c>
      <c r="C122" s="2">
        <v>0.70890952380952377</v>
      </c>
      <c r="D122" s="2">
        <v>0.14618095238095238</v>
      </c>
      <c r="E122" s="2">
        <v>4.9090476190476184E-2</v>
      </c>
      <c r="F122" s="2">
        <v>4.7733333333333329E-2</v>
      </c>
      <c r="G122" t="str">
        <f t="shared" si="18"/>
        <v>Power</v>
      </c>
      <c r="H122" t="str">
        <f t="shared" si="19"/>
        <v/>
      </c>
      <c r="I122" t="str">
        <f t="shared" si="20"/>
        <v>Power</v>
      </c>
      <c r="J122" t="str">
        <f t="shared" si="21"/>
        <v/>
      </c>
      <c r="K122" t="str">
        <f t="shared" si="22"/>
        <v/>
      </c>
      <c r="L122" t="str">
        <f t="shared" si="23"/>
        <v/>
      </c>
    </row>
    <row r="123" spans="1:12" x14ac:dyDescent="0.25">
      <c r="A123" t="s">
        <v>74</v>
      </c>
      <c r="B123" s="2">
        <v>0.36774000000000001</v>
      </c>
      <c r="C123" s="2">
        <v>0.35145999999999999</v>
      </c>
      <c r="D123" s="2">
        <v>0.19717599999999999</v>
      </c>
      <c r="E123" s="2">
        <v>6.4364000000000005E-2</v>
      </c>
      <c r="F123" s="2">
        <v>1.9259999999999999E-2</v>
      </c>
      <c r="G123" t="str">
        <f t="shared" si="18"/>
        <v>-</v>
      </c>
      <c r="H123" t="str">
        <f t="shared" si="19"/>
        <v>BizDev</v>
      </c>
      <c r="I123" t="str">
        <f t="shared" si="20"/>
        <v>Power</v>
      </c>
      <c r="J123" t="str">
        <f t="shared" si="21"/>
        <v/>
      </c>
      <c r="K123" t="str">
        <f t="shared" si="22"/>
        <v/>
      </c>
      <c r="L123" t="str">
        <f t="shared" si="23"/>
        <v/>
      </c>
    </row>
    <row r="124" spans="1:12" x14ac:dyDescent="0.25">
      <c r="A124" t="s">
        <v>14</v>
      </c>
      <c r="B124" s="2">
        <v>9.4607227327881561E-3</v>
      </c>
      <c r="C124" s="2">
        <v>0.14841620394303923</v>
      </c>
      <c r="D124" s="2">
        <v>0.1669724705111344</v>
      </c>
      <c r="E124" s="2">
        <v>0.66604791611421088</v>
      </c>
      <c r="F124" s="2">
        <v>9.1026866988274113E-3</v>
      </c>
      <c r="G124" t="str">
        <f t="shared" si="18"/>
        <v>-</v>
      </c>
      <c r="H124" t="str">
        <f t="shared" si="19"/>
        <v/>
      </c>
      <c r="I124" t="str">
        <f t="shared" si="20"/>
        <v/>
      </c>
      <c r="J124" t="str">
        <f t="shared" si="21"/>
        <v/>
      </c>
      <c r="K124" t="str">
        <f t="shared" si="22"/>
        <v>Product</v>
      </c>
      <c r="L124" t="str">
        <f t="shared" si="23"/>
        <v/>
      </c>
    </row>
    <row r="125" spans="1:12" x14ac:dyDescent="0.25">
      <c r="A125" t="s">
        <v>53</v>
      </c>
      <c r="B125" s="2">
        <v>2.0029411764705882E-2</v>
      </c>
      <c r="C125" s="2">
        <v>2.0431372549019607E-2</v>
      </c>
      <c r="D125" s="2">
        <v>0.27077254901960779</v>
      </c>
      <c r="E125" s="2">
        <v>0.66894313725490195</v>
      </c>
      <c r="F125" s="2">
        <v>1.9823529411764702E-2</v>
      </c>
      <c r="G125" t="str">
        <f t="shared" si="18"/>
        <v>-</v>
      </c>
      <c r="H125" t="str">
        <f t="shared" si="19"/>
        <v/>
      </c>
      <c r="I125" t="str">
        <f t="shared" si="20"/>
        <v/>
      </c>
      <c r="J125" t="str">
        <f t="shared" si="21"/>
        <v/>
      </c>
      <c r="K125" t="str">
        <f t="shared" si="22"/>
        <v>Product</v>
      </c>
      <c r="L125" t="str">
        <f t="shared" si="23"/>
        <v/>
      </c>
    </row>
    <row r="126" spans="1:12" x14ac:dyDescent="0.25">
      <c r="A126" t="s">
        <v>24</v>
      </c>
      <c r="B126" s="2">
        <v>5.8741647058823537E-2</v>
      </c>
      <c r="C126" s="2">
        <v>0.45630541176470596</v>
      </c>
      <c r="D126" s="2">
        <v>0.39732000000000001</v>
      </c>
      <c r="E126" s="2">
        <v>8.5247294117647074E-2</v>
      </c>
      <c r="F126" s="2">
        <v>2.3856470588235297E-3</v>
      </c>
      <c r="G126" t="str">
        <f t="shared" si="18"/>
        <v>-</v>
      </c>
      <c r="H126" t="str">
        <f t="shared" si="19"/>
        <v/>
      </c>
      <c r="I126" t="str">
        <f t="shared" si="20"/>
        <v>Power</v>
      </c>
      <c r="J126" t="str">
        <f t="shared" si="21"/>
        <v>TechSupp</v>
      </c>
      <c r="K126" t="str">
        <f t="shared" si="22"/>
        <v/>
      </c>
      <c r="L126" t="str">
        <f t="shared" si="23"/>
        <v/>
      </c>
    </row>
    <row r="127" spans="1:12" x14ac:dyDescent="0.25">
      <c r="A127" t="s">
        <v>112</v>
      </c>
      <c r="B127" s="2">
        <v>6.7524000000000001E-2</v>
      </c>
      <c r="C127" s="2">
        <v>0.14668400000000001</v>
      </c>
      <c r="D127" s="2">
        <v>0.44212000000000001</v>
      </c>
      <c r="E127" s="2">
        <v>0.281636</v>
      </c>
      <c r="F127" s="2">
        <v>6.2036000000000001E-2</v>
      </c>
      <c r="G127" t="str">
        <f t="shared" si="18"/>
        <v>-</v>
      </c>
      <c r="H127" t="str">
        <f t="shared" si="19"/>
        <v/>
      </c>
      <c r="I127" t="str">
        <f t="shared" si="20"/>
        <v/>
      </c>
      <c r="J127" t="str">
        <f t="shared" si="21"/>
        <v>TechSupp</v>
      </c>
      <c r="K127" t="str">
        <f t="shared" si="22"/>
        <v/>
      </c>
      <c r="L127" t="str">
        <f t="shared" si="23"/>
        <v/>
      </c>
    </row>
    <row r="128" spans="1:12" x14ac:dyDescent="0.25">
      <c r="A128" t="s">
        <v>131</v>
      </c>
      <c r="B128" s="2">
        <v>5.9112994350282487E-3</v>
      </c>
      <c r="C128" s="2">
        <v>0.79692768361581912</v>
      </c>
      <c r="D128" s="2">
        <v>0.12832542372881356</v>
      </c>
      <c r="E128" s="2">
        <v>6.3029943502824856E-2</v>
      </c>
      <c r="F128" s="2">
        <v>5.8056497175141249E-3</v>
      </c>
      <c r="G128" t="str">
        <f t="shared" si="18"/>
        <v>Power</v>
      </c>
      <c r="H128" t="str">
        <f t="shared" si="19"/>
        <v/>
      </c>
      <c r="I128" t="str">
        <f t="shared" si="20"/>
        <v>Power</v>
      </c>
      <c r="J128" t="str">
        <f t="shared" si="21"/>
        <v/>
      </c>
      <c r="K128" t="str">
        <f t="shared" si="22"/>
        <v/>
      </c>
      <c r="L128" t="str">
        <f t="shared" si="23"/>
        <v/>
      </c>
    </row>
    <row r="129" spans="1:12" x14ac:dyDescent="0.25">
      <c r="A129" t="s">
        <v>10</v>
      </c>
      <c r="B129" s="2">
        <v>3.6326315789473687E-3</v>
      </c>
      <c r="C129" s="2">
        <v>0.49725122807017541</v>
      </c>
      <c r="D129" s="2">
        <v>0.17653719298245613</v>
      </c>
      <c r="E129" s="2">
        <v>0.31904421052631576</v>
      </c>
      <c r="F129" s="2">
        <v>3.5347368421052633E-3</v>
      </c>
      <c r="G129" t="str">
        <f t="shared" si="18"/>
        <v>-</v>
      </c>
      <c r="H129" t="str">
        <f t="shared" si="19"/>
        <v/>
      </c>
      <c r="I129" t="str">
        <f t="shared" si="20"/>
        <v>Power</v>
      </c>
      <c r="J129" t="str">
        <f t="shared" si="21"/>
        <v/>
      </c>
      <c r="K129" t="str">
        <f t="shared" si="22"/>
        <v>Product</v>
      </c>
      <c r="L129" t="str">
        <f t="shared" si="23"/>
        <v/>
      </c>
    </row>
    <row r="130" spans="1:12" x14ac:dyDescent="0.25">
      <c r="A130" t="s">
        <v>72</v>
      </c>
      <c r="B130" s="2">
        <v>5.8536082474226793E-3</v>
      </c>
      <c r="C130" s="2">
        <v>2.8548453608247419E-2</v>
      </c>
      <c r="D130" s="2">
        <v>0.15647577319587627</v>
      </c>
      <c r="E130" s="2">
        <v>0.8036350515463917</v>
      </c>
      <c r="F130" s="2">
        <v>5.4871134020618552E-3</v>
      </c>
      <c r="G130" t="str">
        <f t="shared" si="18"/>
        <v>Product</v>
      </c>
      <c r="H130" t="str">
        <f t="shared" si="19"/>
        <v/>
      </c>
      <c r="I130" t="str">
        <f t="shared" si="20"/>
        <v/>
      </c>
      <c r="J130" t="str">
        <f t="shared" si="21"/>
        <v/>
      </c>
      <c r="K130" t="str">
        <f t="shared" si="22"/>
        <v>Product</v>
      </c>
      <c r="L130" t="str">
        <f t="shared" si="23"/>
        <v/>
      </c>
    </row>
    <row r="131" spans="1:12" x14ac:dyDescent="0.25">
      <c r="A131" t="s">
        <v>52</v>
      </c>
      <c r="B131" s="2">
        <v>1.6094568617729749E-2</v>
      </c>
      <c r="C131" s="2">
        <v>0.6763134480039471</v>
      </c>
      <c r="D131" s="2">
        <v>0.11828667573091825</v>
      </c>
      <c r="E131" s="2">
        <v>0.1831595282171517</v>
      </c>
      <c r="F131" s="2">
        <v>6.145779430253356E-3</v>
      </c>
      <c r="G131" t="str">
        <f t="shared" ref="G131:G162" si="24">VLOOKUP(IF(MAX($B131:$F131) &gt; G$2,INDEX($B$2:$F$2,1,MATCH(MAX($B131:$F131),$B131:$F131,0)),"-"),Clusters5, 2,TRUE)</f>
        <v>-</v>
      </c>
      <c r="H131" t="str">
        <f t="shared" ref="H131:H162" si="25">IF(B131&gt;H$2,VLOOKUP(B$2,Clusters5,2,TRUE),"")</f>
        <v/>
      </c>
      <c r="I131" t="str">
        <f t="shared" ref="I131:I162" si="26">IF(C131&gt;I$2,VLOOKUP(C$2,Clusters5,2,TRUE),"")</f>
        <v>Power</v>
      </c>
      <c r="J131" t="str">
        <f t="shared" ref="J131:J162" si="27">IF(D131&gt;J$2,VLOOKUP(D$2,Clusters5,2,TRUE),"")</f>
        <v/>
      </c>
      <c r="K131" t="str">
        <f t="shared" ref="K131:K162" si="28">IF(E131&gt;K$2,VLOOKUP(E$2,Clusters5,2,TRUE),"")</f>
        <v/>
      </c>
      <c r="L131" t="str">
        <f t="shared" ref="L131:L162" si="29">IF(F131&gt;L$2,VLOOKUP(F$2,Clusters5,2,TRUE),"")</f>
        <v/>
      </c>
    </row>
    <row r="132" spans="1:12" x14ac:dyDescent="0.25">
      <c r="A132" t="s">
        <v>155</v>
      </c>
      <c r="B132" s="2">
        <v>0.14719789717289752</v>
      </c>
      <c r="C132" s="2">
        <v>0.14421222553963517</v>
      </c>
      <c r="D132" s="2">
        <v>0.35915201211411268</v>
      </c>
      <c r="E132" s="2">
        <v>0.19366866187625889</v>
      </c>
      <c r="F132" s="2">
        <v>0.15576920329709576</v>
      </c>
      <c r="G132" t="str">
        <f t="shared" si="24"/>
        <v>-</v>
      </c>
      <c r="H132" t="str">
        <f t="shared" si="25"/>
        <v/>
      </c>
      <c r="I132" t="str">
        <f t="shared" si="26"/>
        <v/>
      </c>
      <c r="J132" t="str">
        <f t="shared" si="27"/>
        <v>TechSupp</v>
      </c>
      <c r="K132" t="str">
        <f t="shared" si="28"/>
        <v/>
      </c>
      <c r="L132" t="str">
        <f t="shared" si="29"/>
        <v/>
      </c>
    </row>
    <row r="133" spans="1:12" x14ac:dyDescent="0.25">
      <c r="A133" t="s">
        <v>132</v>
      </c>
      <c r="B133" s="2">
        <v>0.11627648581682426</v>
      </c>
      <c r="C133" s="2">
        <v>0.11226541927311919</v>
      </c>
      <c r="D133" s="2">
        <v>0.39191786757924912</v>
      </c>
      <c r="E133" s="2">
        <v>0.22527527471916978</v>
      </c>
      <c r="F133" s="2">
        <v>0.15426495261163767</v>
      </c>
      <c r="G133" t="str">
        <f t="shared" si="24"/>
        <v>-</v>
      </c>
      <c r="H133" t="str">
        <f t="shared" si="25"/>
        <v/>
      </c>
      <c r="I133" t="str">
        <f t="shared" si="26"/>
        <v/>
      </c>
      <c r="J133" t="str">
        <f t="shared" si="27"/>
        <v>TechSupp</v>
      </c>
      <c r="K133" t="str">
        <f t="shared" si="28"/>
        <v/>
      </c>
      <c r="L133" t="str">
        <f t="shared" si="29"/>
        <v/>
      </c>
    </row>
    <row r="134" spans="1:12" x14ac:dyDescent="0.25">
      <c r="A134" t="s">
        <v>96</v>
      </c>
      <c r="B134" s="2">
        <v>1.2285249457700651E-3</v>
      </c>
      <c r="C134" s="2">
        <v>5.3295010845986982E-3</v>
      </c>
      <c r="D134" s="2">
        <v>3.5607375271149671E-3</v>
      </c>
      <c r="E134" s="2">
        <v>0.98878557483731011</v>
      </c>
      <c r="F134" s="2">
        <v>1.0956616052060736E-3</v>
      </c>
      <c r="G134" t="str">
        <f t="shared" si="24"/>
        <v>Product</v>
      </c>
      <c r="H134" t="str">
        <f t="shared" si="25"/>
        <v/>
      </c>
      <c r="I134" t="str">
        <f t="shared" si="26"/>
        <v/>
      </c>
      <c r="J134" t="str">
        <f t="shared" si="27"/>
        <v/>
      </c>
      <c r="K134" t="str">
        <f t="shared" si="28"/>
        <v>Product</v>
      </c>
      <c r="L134" t="str">
        <f t="shared" si="29"/>
        <v/>
      </c>
    </row>
    <row r="135" spans="1:12" x14ac:dyDescent="0.25">
      <c r="A135" t="s">
        <v>42</v>
      </c>
      <c r="B135" s="2">
        <v>0.13237908418052882</v>
      </c>
      <c r="C135" s="2">
        <v>0.77549726279750586</v>
      </c>
      <c r="D135" s="2">
        <v>5.2264430206431185E-2</v>
      </c>
      <c r="E135" s="2">
        <v>3.4962542671780727E-2</v>
      </c>
      <c r="F135" s="2">
        <v>4.8966801437534862E-3</v>
      </c>
      <c r="G135" t="str">
        <f t="shared" si="24"/>
        <v>Power</v>
      </c>
      <c r="H135" t="str">
        <f t="shared" si="25"/>
        <v/>
      </c>
      <c r="I135" t="str">
        <f t="shared" si="26"/>
        <v>Power</v>
      </c>
      <c r="J135" t="str">
        <f t="shared" si="27"/>
        <v/>
      </c>
      <c r="K135" t="str">
        <f t="shared" si="28"/>
        <v/>
      </c>
      <c r="L135" t="str">
        <f t="shared" si="29"/>
        <v/>
      </c>
    </row>
    <row r="136" spans="1:12" x14ac:dyDescent="0.25">
      <c r="A136" t="s">
        <v>57</v>
      </c>
      <c r="B136" s="2">
        <v>3.9617647058823528E-2</v>
      </c>
      <c r="C136" s="2">
        <v>0.63788235294117646</v>
      </c>
      <c r="D136" s="2">
        <v>0.25973235294117647</v>
      </c>
      <c r="E136" s="2">
        <v>3.2394117647058823E-2</v>
      </c>
      <c r="F136" s="2">
        <v>3.0373529411764705E-2</v>
      </c>
      <c r="G136" t="str">
        <f t="shared" si="24"/>
        <v>-</v>
      </c>
      <c r="H136" t="str">
        <f t="shared" si="25"/>
        <v/>
      </c>
      <c r="I136" t="str">
        <f t="shared" si="26"/>
        <v>Power</v>
      </c>
      <c r="J136" t="str">
        <f t="shared" si="27"/>
        <v/>
      </c>
      <c r="K136" t="str">
        <f t="shared" si="28"/>
        <v/>
      </c>
      <c r="L136" t="str">
        <f t="shared" si="29"/>
        <v/>
      </c>
    </row>
    <row r="137" spans="1:12" x14ac:dyDescent="0.25">
      <c r="A137" t="s">
        <v>44</v>
      </c>
      <c r="B137" s="2">
        <v>0.97614906666666656</v>
      </c>
      <c r="C137" s="2">
        <v>3.2727999999999998E-3</v>
      </c>
      <c r="D137" s="2">
        <v>1.5114666666666665E-2</v>
      </c>
      <c r="E137" s="2">
        <v>2.7738666666666661E-3</v>
      </c>
      <c r="F137" s="2">
        <v>2.6895999999999995E-3</v>
      </c>
      <c r="G137" t="str">
        <f t="shared" si="24"/>
        <v>BizDev</v>
      </c>
      <c r="H137" t="str">
        <f t="shared" si="25"/>
        <v>BizDev</v>
      </c>
      <c r="I137" t="str">
        <f t="shared" si="26"/>
        <v/>
      </c>
      <c r="J137" t="str">
        <f t="shared" si="27"/>
        <v/>
      </c>
      <c r="K137" t="str">
        <f t="shared" si="28"/>
        <v/>
      </c>
      <c r="L137" t="str">
        <f t="shared" si="29"/>
        <v/>
      </c>
    </row>
    <row r="138" spans="1:12" x14ac:dyDescent="0.25">
      <c r="A138" t="s">
        <v>81</v>
      </c>
      <c r="B138" s="2">
        <v>6.3614814814814818E-3</v>
      </c>
      <c r="C138" s="2">
        <v>0.49444444444444446</v>
      </c>
      <c r="D138" s="2">
        <v>0.39183814814814816</v>
      </c>
      <c r="E138" s="2">
        <v>0.10361777777777778</v>
      </c>
      <c r="F138" s="2">
        <v>3.7381481481481484E-3</v>
      </c>
      <c r="G138" t="str">
        <f t="shared" si="24"/>
        <v>-</v>
      </c>
      <c r="H138" t="str">
        <f t="shared" si="25"/>
        <v/>
      </c>
      <c r="I138" t="str">
        <f t="shared" si="26"/>
        <v>Power</v>
      </c>
      <c r="J138" t="str">
        <f t="shared" si="27"/>
        <v>TechSupp</v>
      </c>
      <c r="K138" t="str">
        <f t="shared" si="28"/>
        <v/>
      </c>
      <c r="L138" t="str">
        <f t="shared" si="29"/>
        <v/>
      </c>
    </row>
    <row r="139" spans="1:12" x14ac:dyDescent="0.25">
      <c r="A139" t="s">
        <v>143</v>
      </c>
      <c r="B139" s="2">
        <v>0.79985428571428574</v>
      </c>
      <c r="C139" s="2">
        <v>3.5114285714285716E-3</v>
      </c>
      <c r="D139" s="2">
        <v>5.1387428571428577E-2</v>
      </c>
      <c r="E139" s="2">
        <v>0.14217485714285716</v>
      </c>
      <c r="F139" s="2">
        <v>3.0719999999999996E-3</v>
      </c>
      <c r="G139" t="str">
        <f t="shared" si="24"/>
        <v>BizDev</v>
      </c>
      <c r="H139" t="str">
        <f t="shared" si="25"/>
        <v>BizDev</v>
      </c>
      <c r="I139" t="str">
        <f t="shared" si="26"/>
        <v/>
      </c>
      <c r="J139" t="str">
        <f t="shared" si="27"/>
        <v/>
      </c>
      <c r="K139" t="str">
        <f t="shared" si="28"/>
        <v/>
      </c>
      <c r="L139" t="str">
        <f t="shared" si="29"/>
        <v/>
      </c>
    </row>
    <row r="140" spans="1:12" x14ac:dyDescent="0.25">
      <c r="A140" t="s">
        <v>126</v>
      </c>
      <c r="B140" s="2">
        <v>5.2209999999999999E-2</v>
      </c>
      <c r="C140" s="2">
        <v>5.3239999999999996E-2</v>
      </c>
      <c r="D140" s="2">
        <v>0.26363999999999999</v>
      </c>
      <c r="E140" s="2">
        <v>0.57916000000000001</v>
      </c>
      <c r="F140" s="2">
        <v>5.1749999999999997E-2</v>
      </c>
      <c r="G140" t="str">
        <f t="shared" si="24"/>
        <v>-</v>
      </c>
      <c r="H140" t="str">
        <f t="shared" si="25"/>
        <v/>
      </c>
      <c r="I140" t="str">
        <f t="shared" si="26"/>
        <v/>
      </c>
      <c r="J140" t="str">
        <f t="shared" si="27"/>
        <v/>
      </c>
      <c r="K140" t="str">
        <f t="shared" si="28"/>
        <v>Product</v>
      </c>
      <c r="L140" t="str">
        <f t="shared" si="29"/>
        <v/>
      </c>
    </row>
    <row r="141" spans="1:12" x14ac:dyDescent="0.25">
      <c r="A141" t="s">
        <v>128</v>
      </c>
      <c r="B141" s="2">
        <v>1.150544217687075E-2</v>
      </c>
      <c r="C141" s="2">
        <v>0.66019387755102055</v>
      </c>
      <c r="D141" s="2">
        <v>0.31976836734693881</v>
      </c>
      <c r="E141" s="2">
        <v>5.0622448979591849E-3</v>
      </c>
      <c r="F141" s="2">
        <v>3.4700680272108852E-3</v>
      </c>
      <c r="G141" t="str">
        <f t="shared" si="24"/>
        <v>-</v>
      </c>
      <c r="H141" t="str">
        <f t="shared" si="25"/>
        <v/>
      </c>
      <c r="I141" t="str">
        <f t="shared" si="26"/>
        <v>Power</v>
      </c>
      <c r="J141" t="str">
        <f t="shared" si="27"/>
        <v>TechSupp</v>
      </c>
      <c r="K141" t="str">
        <f t="shared" si="28"/>
        <v/>
      </c>
      <c r="L141" t="str">
        <f t="shared" si="29"/>
        <v/>
      </c>
    </row>
    <row r="142" spans="1:12" x14ac:dyDescent="0.25">
      <c r="A142" t="s">
        <v>107</v>
      </c>
      <c r="B142" s="2">
        <v>0.75860615384615382</v>
      </c>
      <c r="C142" s="2">
        <v>6.2378461538461535E-2</v>
      </c>
      <c r="D142" s="2">
        <v>5.500615384615385E-2</v>
      </c>
      <c r="E142" s="2">
        <v>0.10753076923076922</v>
      </c>
      <c r="F142" s="2">
        <v>1.6478461538461539E-2</v>
      </c>
      <c r="G142" t="str">
        <f t="shared" si="24"/>
        <v>BizDev</v>
      </c>
      <c r="H142" t="str">
        <f t="shared" si="25"/>
        <v>BizDev</v>
      </c>
      <c r="I142" t="str">
        <f t="shared" si="26"/>
        <v/>
      </c>
      <c r="J142" t="str">
        <f t="shared" si="27"/>
        <v/>
      </c>
      <c r="K142" t="str">
        <f t="shared" si="28"/>
        <v/>
      </c>
      <c r="L142" t="str">
        <f t="shared" si="29"/>
        <v/>
      </c>
    </row>
    <row r="143" spans="1:12" x14ac:dyDescent="0.25">
      <c r="A143" t="s">
        <v>7</v>
      </c>
      <c r="B143" s="2">
        <v>2.7975886524822687E-2</v>
      </c>
      <c r="C143" s="2">
        <v>0.90034290780141835</v>
      </c>
      <c r="D143" s="2">
        <v>5.2852482269503537E-2</v>
      </c>
      <c r="E143" s="2">
        <v>1.5080496453900706E-2</v>
      </c>
      <c r="F143" s="2">
        <v>3.7482269503546091E-3</v>
      </c>
      <c r="G143" t="str">
        <f t="shared" si="24"/>
        <v>Power</v>
      </c>
      <c r="H143" t="str">
        <f t="shared" si="25"/>
        <v/>
      </c>
      <c r="I143" t="str">
        <f t="shared" si="26"/>
        <v>Power</v>
      </c>
      <c r="J143" t="str">
        <f t="shared" si="27"/>
        <v/>
      </c>
      <c r="K143" t="str">
        <f t="shared" si="28"/>
        <v/>
      </c>
      <c r="L143" t="str">
        <f t="shared" si="29"/>
        <v/>
      </c>
    </row>
    <row r="144" spans="1:12" x14ac:dyDescent="0.25">
      <c r="A144" t="s">
        <v>25</v>
      </c>
      <c r="B144" s="2">
        <v>9.4490196078431364E-3</v>
      </c>
      <c r="C144" s="2">
        <v>0.13973660130718954</v>
      </c>
      <c r="D144" s="2">
        <v>0.83740849673202622</v>
      </c>
      <c r="E144" s="2">
        <v>6.8248366013071897E-3</v>
      </c>
      <c r="F144" s="2">
        <v>6.5810457516339866E-3</v>
      </c>
      <c r="G144" t="str">
        <f t="shared" si="24"/>
        <v>TechSupp</v>
      </c>
      <c r="H144" t="str">
        <f t="shared" si="25"/>
        <v/>
      </c>
      <c r="I144" t="str">
        <f t="shared" si="26"/>
        <v/>
      </c>
      <c r="J144" t="str">
        <f t="shared" si="27"/>
        <v>TechSupp</v>
      </c>
      <c r="K144" t="str">
        <f t="shared" si="28"/>
        <v/>
      </c>
      <c r="L144" t="str">
        <f t="shared" si="29"/>
        <v/>
      </c>
    </row>
    <row r="145" spans="1:12" x14ac:dyDescent="0.25">
      <c r="A145" t="s">
        <v>159</v>
      </c>
      <c r="B145" s="2">
        <v>2.009019607843137E-2</v>
      </c>
      <c r="C145" s="2">
        <v>0.69558039215686274</v>
      </c>
      <c r="D145" s="2">
        <v>0.11430196078431371</v>
      </c>
      <c r="E145" s="2">
        <v>0.15032156862745097</v>
      </c>
      <c r="F145" s="2">
        <v>1.970588235294117E-2</v>
      </c>
      <c r="G145" t="str">
        <f t="shared" si="24"/>
        <v>-</v>
      </c>
      <c r="H145" t="str">
        <f t="shared" si="25"/>
        <v/>
      </c>
      <c r="I145" t="str">
        <f t="shared" si="26"/>
        <v>Power</v>
      </c>
      <c r="J145" t="str">
        <f t="shared" si="27"/>
        <v/>
      </c>
      <c r="K145" t="str">
        <f t="shared" si="28"/>
        <v/>
      </c>
      <c r="L145" t="str">
        <f t="shared" si="29"/>
        <v/>
      </c>
    </row>
    <row r="146" spans="1:12" x14ac:dyDescent="0.25">
      <c r="A146" t="s">
        <v>17</v>
      </c>
      <c r="B146" s="2">
        <v>7.8869762019065908E-3</v>
      </c>
      <c r="C146" s="2">
        <v>0.81233747599137007</v>
      </c>
      <c r="D146" s="2">
        <v>5.1272816579623202E-2</v>
      </c>
      <c r="E146" s="2">
        <v>0.12449966455925844</v>
      </c>
      <c r="F146" s="2">
        <v>4.0030666678416349E-3</v>
      </c>
      <c r="G146" t="str">
        <f t="shared" si="24"/>
        <v>Power</v>
      </c>
      <c r="H146" t="str">
        <f t="shared" si="25"/>
        <v/>
      </c>
      <c r="I146" t="str">
        <f t="shared" si="26"/>
        <v>Power</v>
      </c>
      <c r="J146" t="str">
        <f t="shared" si="27"/>
        <v/>
      </c>
      <c r="K146" t="str">
        <f t="shared" si="28"/>
        <v/>
      </c>
      <c r="L146" t="str">
        <f t="shared" si="29"/>
        <v/>
      </c>
    </row>
    <row r="147" spans="1:12" x14ac:dyDescent="0.25">
      <c r="A147" t="s">
        <v>65</v>
      </c>
      <c r="B147" s="2">
        <v>4.5991836734693876E-3</v>
      </c>
      <c r="C147" s="2">
        <v>0.58134326530612246</v>
      </c>
      <c r="D147" s="2">
        <v>2.3531836734693876E-2</v>
      </c>
      <c r="E147" s="2">
        <v>0.38635142857142857</v>
      </c>
      <c r="F147" s="2">
        <v>4.1742857142857137E-3</v>
      </c>
      <c r="G147" t="str">
        <f t="shared" si="24"/>
        <v>-</v>
      </c>
      <c r="H147" t="str">
        <f t="shared" si="25"/>
        <v/>
      </c>
      <c r="I147" t="str">
        <f t="shared" si="26"/>
        <v>Power</v>
      </c>
      <c r="J147" t="str">
        <f t="shared" si="27"/>
        <v/>
      </c>
      <c r="K147" t="str">
        <f t="shared" si="28"/>
        <v>Product</v>
      </c>
      <c r="L147" t="str">
        <f t="shared" si="29"/>
        <v/>
      </c>
    </row>
    <row r="148" spans="1:12" x14ac:dyDescent="0.25">
      <c r="A148" t="s">
        <v>154</v>
      </c>
      <c r="B148" s="2">
        <v>5.5610526315789485E-2</v>
      </c>
      <c r="C148" s="2">
        <v>0.69664736842105279</v>
      </c>
      <c r="D148" s="2">
        <v>0.10437894736842107</v>
      </c>
      <c r="E148" s="2">
        <v>8.950000000000001E-2</v>
      </c>
      <c r="F148" s="2">
        <v>5.3863157894736856E-2</v>
      </c>
      <c r="G148" t="str">
        <f t="shared" si="24"/>
        <v>-</v>
      </c>
      <c r="H148" t="str">
        <f t="shared" si="25"/>
        <v/>
      </c>
      <c r="I148" t="str">
        <f t="shared" si="26"/>
        <v>Power</v>
      </c>
      <c r="J148" t="str">
        <f t="shared" si="27"/>
        <v/>
      </c>
      <c r="K148" t="str">
        <f t="shared" si="28"/>
        <v/>
      </c>
      <c r="L148" t="str">
        <f t="shared" si="29"/>
        <v/>
      </c>
    </row>
    <row r="149" spans="1:12" x14ac:dyDescent="0.25">
      <c r="A149" t="s">
        <v>77</v>
      </c>
      <c r="B149" s="2">
        <v>0.40302564102564103</v>
      </c>
      <c r="C149" s="2">
        <v>0.22928717948717947</v>
      </c>
      <c r="D149" s="2">
        <v>6.7066666666666677E-2</v>
      </c>
      <c r="E149" s="2">
        <v>0.27343846153846152</v>
      </c>
      <c r="F149" s="2">
        <v>2.7182051282051284E-2</v>
      </c>
      <c r="G149" t="str">
        <f t="shared" si="24"/>
        <v>-</v>
      </c>
      <c r="H149" t="str">
        <f t="shared" si="25"/>
        <v>BizDev</v>
      </c>
      <c r="I149" t="str">
        <f t="shared" si="26"/>
        <v/>
      </c>
      <c r="J149" t="str">
        <f t="shared" si="27"/>
        <v/>
      </c>
      <c r="K149" t="str">
        <f t="shared" si="28"/>
        <v/>
      </c>
      <c r="L149" t="str">
        <f t="shared" si="29"/>
        <v/>
      </c>
    </row>
    <row r="150" spans="1:12" x14ac:dyDescent="0.25">
      <c r="A150" t="s">
        <v>137</v>
      </c>
      <c r="B150" s="2">
        <v>1.4765476190476188E-2</v>
      </c>
      <c r="C150" s="2">
        <v>0.76283214285714274</v>
      </c>
      <c r="D150" s="2">
        <v>0.11032142857142854</v>
      </c>
      <c r="E150" s="2">
        <v>9.9302380952380934E-2</v>
      </c>
      <c r="F150" s="2">
        <v>1.2778571428571426E-2</v>
      </c>
      <c r="G150" t="str">
        <f t="shared" si="24"/>
        <v>Power</v>
      </c>
      <c r="H150" t="str">
        <f t="shared" si="25"/>
        <v/>
      </c>
      <c r="I150" t="str">
        <f t="shared" si="26"/>
        <v>Power</v>
      </c>
      <c r="J150" t="str">
        <f t="shared" si="27"/>
        <v/>
      </c>
      <c r="K150" t="str">
        <f t="shared" si="28"/>
        <v/>
      </c>
      <c r="L150" t="str">
        <f t="shared" si="29"/>
        <v/>
      </c>
    </row>
    <row r="151" spans="1:12" x14ac:dyDescent="0.25">
      <c r="A151" t="s">
        <v>91</v>
      </c>
      <c r="B151" s="2">
        <v>0.875475</v>
      </c>
      <c r="C151" s="2">
        <v>3.1486111111111111E-2</v>
      </c>
      <c r="D151" s="2">
        <v>3.6802222222222222E-2</v>
      </c>
      <c r="E151" s="2">
        <v>5.0347777777777776E-2</v>
      </c>
      <c r="F151" s="2">
        <v>5.8888888888888888E-3</v>
      </c>
      <c r="G151" t="str">
        <f t="shared" si="24"/>
        <v>BizDev</v>
      </c>
      <c r="H151" t="str">
        <f t="shared" si="25"/>
        <v>BizDev</v>
      </c>
      <c r="I151" t="str">
        <f t="shared" si="26"/>
        <v/>
      </c>
      <c r="J151" t="str">
        <f t="shared" si="27"/>
        <v/>
      </c>
      <c r="K151" t="str">
        <f t="shared" si="28"/>
        <v/>
      </c>
      <c r="L151" t="str">
        <f t="shared" si="29"/>
        <v/>
      </c>
    </row>
    <row r="152" spans="1:12" x14ac:dyDescent="0.25">
      <c r="A152" t="s">
        <v>94</v>
      </c>
      <c r="B152" s="2">
        <v>1.6396565594573718E-2</v>
      </c>
      <c r="C152" s="2">
        <v>0.24037091283089365</v>
      </c>
      <c r="D152" s="2">
        <v>0.72180825282104133</v>
      </c>
      <c r="E152" s="2">
        <v>1.8720311683295066E-2</v>
      </c>
      <c r="F152" s="2">
        <v>2.7039570701960229E-3</v>
      </c>
      <c r="G152" t="str">
        <f t="shared" si="24"/>
        <v>TechSupp</v>
      </c>
      <c r="H152" t="str">
        <f t="shared" si="25"/>
        <v/>
      </c>
      <c r="I152" t="str">
        <f t="shared" si="26"/>
        <v/>
      </c>
      <c r="J152" t="str">
        <f t="shared" si="27"/>
        <v>TechSupp</v>
      </c>
      <c r="K152" t="str">
        <f t="shared" si="28"/>
        <v/>
      </c>
      <c r="L152" t="str">
        <f t="shared" si="29"/>
        <v/>
      </c>
    </row>
    <row r="153" spans="1:12" x14ac:dyDescent="0.25">
      <c r="A153" t="s">
        <v>18</v>
      </c>
      <c r="B153" s="2">
        <v>3.6777777777777785E-3</v>
      </c>
      <c r="C153" s="2">
        <v>0.55296973995271881</v>
      </c>
      <c r="D153" s="2">
        <v>0.43802056737588657</v>
      </c>
      <c r="E153" s="2">
        <v>2.9515366430260051E-3</v>
      </c>
      <c r="F153" s="2">
        <v>2.3803782505910165E-3</v>
      </c>
      <c r="G153" t="str">
        <f t="shared" si="24"/>
        <v>-</v>
      </c>
      <c r="H153" t="str">
        <f t="shared" si="25"/>
        <v/>
      </c>
      <c r="I153" t="str">
        <f t="shared" si="26"/>
        <v>Power</v>
      </c>
      <c r="J153" t="str">
        <f t="shared" si="27"/>
        <v>TechSupp</v>
      </c>
      <c r="K153" t="str">
        <f t="shared" si="28"/>
        <v/>
      </c>
      <c r="L153" t="str">
        <f t="shared" si="29"/>
        <v/>
      </c>
    </row>
    <row r="154" spans="1:12" x14ac:dyDescent="0.25">
      <c r="A154" t="s">
        <v>152</v>
      </c>
      <c r="B154" s="2">
        <v>0.1736563159223051</v>
      </c>
      <c r="C154" s="2">
        <v>4.9380717234679822E-2</v>
      </c>
      <c r="D154" s="2">
        <v>5.1790229570335369E-2</v>
      </c>
      <c r="E154" s="2">
        <v>0.67599201908562334</v>
      </c>
      <c r="F154" s="2">
        <v>4.9180718187056244E-2</v>
      </c>
      <c r="G154" t="str">
        <f t="shared" si="24"/>
        <v>-</v>
      </c>
      <c r="H154" t="str">
        <f t="shared" si="25"/>
        <v/>
      </c>
      <c r="I154" t="str">
        <f t="shared" si="26"/>
        <v/>
      </c>
      <c r="J154" t="str">
        <f t="shared" si="27"/>
        <v/>
      </c>
      <c r="K154" t="str">
        <f t="shared" si="28"/>
        <v>Product</v>
      </c>
      <c r="L154" t="str">
        <f t="shared" si="29"/>
        <v/>
      </c>
    </row>
    <row r="155" spans="1:12" x14ac:dyDescent="0.25">
      <c r="A155" t="s">
        <v>27</v>
      </c>
      <c r="B155" s="2">
        <v>4.1874989933896644E-3</v>
      </c>
      <c r="C155" s="2">
        <v>0.70058156236020119</v>
      </c>
      <c r="D155" s="2">
        <v>5.1725468335223949E-2</v>
      </c>
      <c r="E155" s="2">
        <v>0.24107999012500231</v>
      </c>
      <c r="F155" s="2">
        <v>2.4254801861826468E-3</v>
      </c>
      <c r="G155" t="str">
        <f t="shared" si="24"/>
        <v>Power</v>
      </c>
      <c r="H155" t="str">
        <f t="shared" si="25"/>
        <v/>
      </c>
      <c r="I155" t="str">
        <f t="shared" si="26"/>
        <v>Power</v>
      </c>
      <c r="J155" t="str">
        <f t="shared" si="27"/>
        <v/>
      </c>
      <c r="K155" t="str">
        <f t="shared" si="28"/>
        <v/>
      </c>
      <c r="L155" t="str">
        <f t="shared" si="29"/>
        <v/>
      </c>
    </row>
    <row r="156" spans="1:12" x14ac:dyDescent="0.25">
      <c r="A156" t="s">
        <v>138</v>
      </c>
      <c r="B156" s="2">
        <v>7.137333333333333E-2</v>
      </c>
      <c r="C156" s="2">
        <v>0.29926000000000003</v>
      </c>
      <c r="D156" s="2">
        <v>0.31610666666666665</v>
      </c>
      <c r="E156" s="2">
        <v>0.24571999999999999</v>
      </c>
      <c r="F156" s="2">
        <v>6.7539999999999989E-2</v>
      </c>
      <c r="G156" t="str">
        <f t="shared" si="24"/>
        <v>-</v>
      </c>
      <c r="H156" t="str">
        <f t="shared" si="25"/>
        <v/>
      </c>
      <c r="I156" t="str">
        <f t="shared" si="26"/>
        <v/>
      </c>
      <c r="J156" t="str">
        <f t="shared" si="27"/>
        <v>TechSupp</v>
      </c>
      <c r="K156" t="str">
        <f t="shared" si="28"/>
        <v/>
      </c>
      <c r="L156" t="str">
        <f t="shared" si="29"/>
        <v/>
      </c>
    </row>
    <row r="157" spans="1:12" x14ac:dyDescent="0.25">
      <c r="A157" t="s">
        <v>49</v>
      </c>
      <c r="B157" s="2">
        <v>5.5409655737275569E-2</v>
      </c>
      <c r="C157" s="2">
        <v>0.22936245086297827</v>
      </c>
      <c r="D157" s="2">
        <v>0.19595522846482971</v>
      </c>
      <c r="E157" s="2">
        <v>0.49123212198124283</v>
      </c>
      <c r="F157" s="2">
        <v>2.8040542953673701E-2</v>
      </c>
      <c r="G157" t="str">
        <f t="shared" si="24"/>
        <v>-</v>
      </c>
      <c r="H157" t="str">
        <f t="shared" si="25"/>
        <v/>
      </c>
      <c r="I157" t="str">
        <f t="shared" si="26"/>
        <v/>
      </c>
      <c r="J157" t="str">
        <f t="shared" si="27"/>
        <v/>
      </c>
      <c r="K157" t="str">
        <f t="shared" si="28"/>
        <v>Product</v>
      </c>
      <c r="L157" t="str">
        <f t="shared" si="29"/>
        <v/>
      </c>
    </row>
    <row r="158" spans="1:12" x14ac:dyDescent="0.25">
      <c r="A158" t="s">
        <v>82</v>
      </c>
      <c r="B158" s="2">
        <v>5.5005552660803474E-2</v>
      </c>
      <c r="C158" s="2">
        <v>0.41074953026068556</v>
      </c>
      <c r="D158" s="2">
        <v>0.1753693440491792</v>
      </c>
      <c r="E158" s="2">
        <v>0.30586476770930371</v>
      </c>
      <c r="F158" s="2">
        <v>5.3010805320028005E-2</v>
      </c>
      <c r="G158" t="str">
        <f t="shared" si="24"/>
        <v>-</v>
      </c>
      <c r="H158" t="str">
        <f t="shared" si="25"/>
        <v/>
      </c>
      <c r="I158" t="str">
        <f t="shared" si="26"/>
        <v>Power</v>
      </c>
      <c r="J158" t="str">
        <f t="shared" si="27"/>
        <v/>
      </c>
      <c r="K158" t="str">
        <f t="shared" si="28"/>
        <v>Product</v>
      </c>
      <c r="L158" t="str">
        <f t="shared" si="29"/>
        <v/>
      </c>
    </row>
    <row r="159" spans="1:12" x14ac:dyDescent="0.25">
      <c r="A159" t="s">
        <v>113</v>
      </c>
      <c r="B159" s="2">
        <v>0.12710937382812565</v>
      </c>
      <c r="C159" s="2">
        <v>0.40589866338963149</v>
      </c>
      <c r="D159" s="2">
        <v>0.29032706092941057</v>
      </c>
      <c r="E159" s="2">
        <v>0.1708276828735095</v>
      </c>
      <c r="F159" s="2">
        <v>5.8372189793227886E-3</v>
      </c>
      <c r="G159" t="str">
        <f t="shared" si="24"/>
        <v>-</v>
      </c>
      <c r="H159" t="str">
        <f t="shared" si="25"/>
        <v/>
      </c>
      <c r="I159" t="str">
        <f t="shared" si="26"/>
        <v>Power</v>
      </c>
      <c r="J159" t="str">
        <f t="shared" si="27"/>
        <v/>
      </c>
      <c r="K159" t="str">
        <f t="shared" si="28"/>
        <v/>
      </c>
      <c r="L159" t="str">
        <f t="shared" si="29"/>
        <v/>
      </c>
    </row>
    <row r="160" spans="1:12" x14ac:dyDescent="0.25">
      <c r="A160" t="s">
        <v>166</v>
      </c>
      <c r="B160" s="2">
        <v>0.14719789717289752</v>
      </c>
      <c r="C160" s="2">
        <v>0.14421222553963517</v>
      </c>
      <c r="D160" s="2">
        <v>0.35915201211411268</v>
      </c>
      <c r="E160" s="2">
        <v>0.19366866187625889</v>
      </c>
      <c r="F160" s="2">
        <v>0.15576920329709576</v>
      </c>
      <c r="G160" t="str">
        <f t="shared" si="24"/>
        <v>-</v>
      </c>
      <c r="H160" t="str">
        <f t="shared" si="25"/>
        <v/>
      </c>
      <c r="I160" t="str">
        <f t="shared" si="26"/>
        <v/>
      </c>
      <c r="J160" t="str">
        <f t="shared" si="27"/>
        <v>TechSupp</v>
      </c>
      <c r="K160" t="str">
        <f t="shared" si="28"/>
        <v/>
      </c>
      <c r="L160" t="str">
        <f t="shared" si="29"/>
        <v/>
      </c>
    </row>
    <row r="161" spans="1:12" x14ac:dyDescent="0.25">
      <c r="A161" t="s">
        <v>148</v>
      </c>
      <c r="B161" s="2">
        <v>9.537186025581583E-2</v>
      </c>
      <c r="C161" s="2">
        <v>0.43713238970554813</v>
      </c>
      <c r="D161" s="2">
        <v>0.2465341224170689</v>
      </c>
      <c r="E161" s="2">
        <v>0.12237161480350178</v>
      </c>
      <c r="F161" s="2">
        <v>9.8590012818065273E-2</v>
      </c>
      <c r="G161" t="str">
        <f t="shared" si="24"/>
        <v>-</v>
      </c>
      <c r="H161" t="str">
        <f t="shared" si="25"/>
        <v/>
      </c>
      <c r="I161" t="str">
        <f t="shared" si="26"/>
        <v>Power</v>
      </c>
      <c r="J161" t="str">
        <f t="shared" si="27"/>
        <v/>
      </c>
      <c r="K161" t="str">
        <f t="shared" si="28"/>
        <v/>
      </c>
      <c r="L161" t="str">
        <f t="shared" si="29"/>
        <v/>
      </c>
    </row>
    <row r="162" spans="1:12" x14ac:dyDescent="0.25">
      <c r="A162" t="s">
        <v>78</v>
      </c>
      <c r="B162" s="2">
        <v>6.3676096022964576E-2</v>
      </c>
      <c r="C162" s="2">
        <v>0.71432520985170678</v>
      </c>
      <c r="D162" s="2">
        <v>6.7076076023082229E-2</v>
      </c>
      <c r="E162" s="2">
        <v>8.6970076646607955E-2</v>
      </c>
      <c r="F162" s="2">
        <v>6.7952541455638504E-2</v>
      </c>
      <c r="G162" t="str">
        <f t="shared" si="24"/>
        <v>Power</v>
      </c>
      <c r="H162" t="str">
        <f t="shared" si="25"/>
        <v/>
      </c>
      <c r="I162" t="str">
        <f t="shared" si="26"/>
        <v>Power</v>
      </c>
      <c r="J162" t="str">
        <f t="shared" si="27"/>
        <v/>
      </c>
      <c r="K162" t="str">
        <f t="shared" si="28"/>
        <v/>
      </c>
      <c r="L162" t="str">
        <f t="shared" si="29"/>
        <v/>
      </c>
    </row>
    <row r="163" spans="1:12" x14ac:dyDescent="0.25">
      <c r="A163" t="s">
        <v>37</v>
      </c>
      <c r="B163" s="2">
        <v>0.10540555555555556</v>
      </c>
      <c r="C163" s="2">
        <v>0.44174814814814811</v>
      </c>
      <c r="D163" s="2">
        <v>3.5829629629629628E-2</v>
      </c>
      <c r="E163" s="2">
        <v>0.39727777777777779</v>
      </c>
      <c r="F163" s="2">
        <v>1.9738888888888889E-2</v>
      </c>
      <c r="G163" t="str">
        <f t="shared" ref="G163:G176" si="30">VLOOKUP(IF(MAX($B163:$F163) &gt; G$2,INDEX($B$2:$F$2,1,MATCH(MAX($B163:$F163),$B163:$F163,0)),"-"),Clusters5, 2,TRUE)</f>
        <v>-</v>
      </c>
      <c r="H163" t="str">
        <f t="shared" ref="H163:H176" si="31">IF(B163&gt;H$2,VLOOKUP(B$2,Clusters5,2,TRUE),"")</f>
        <v/>
      </c>
      <c r="I163" t="str">
        <f t="shared" ref="I163:I176" si="32">IF(C163&gt;I$2,VLOOKUP(C$2,Clusters5,2,TRUE),"")</f>
        <v>Power</v>
      </c>
      <c r="J163" t="str">
        <f t="shared" ref="J163:J176" si="33">IF(D163&gt;J$2,VLOOKUP(D$2,Clusters5,2,TRUE),"")</f>
        <v/>
      </c>
      <c r="K163" t="str">
        <f t="shared" ref="K163:K176" si="34">IF(E163&gt;K$2,VLOOKUP(E$2,Clusters5,2,TRUE),"")</f>
        <v>Product</v>
      </c>
      <c r="L163" t="str">
        <f t="shared" ref="L163:L176" si="35">IF(F163&gt;L$2,VLOOKUP(F$2,Clusters5,2,TRUE),"")</f>
        <v/>
      </c>
    </row>
    <row r="164" spans="1:12" x14ac:dyDescent="0.25">
      <c r="A164" t="s">
        <v>125</v>
      </c>
      <c r="B164" s="2">
        <v>0.14776</v>
      </c>
      <c r="C164" s="2">
        <v>0.17579</v>
      </c>
      <c r="D164" s="2">
        <v>0.11103</v>
      </c>
      <c r="E164" s="2">
        <v>0.45030000000000003</v>
      </c>
      <c r="F164" s="2">
        <v>0.11512</v>
      </c>
      <c r="G164" t="str">
        <f t="shared" si="30"/>
        <v>-</v>
      </c>
      <c r="H164" t="str">
        <f t="shared" si="31"/>
        <v/>
      </c>
      <c r="I164" t="str">
        <f t="shared" si="32"/>
        <v/>
      </c>
      <c r="J164" t="str">
        <f t="shared" si="33"/>
        <v/>
      </c>
      <c r="K164" t="str">
        <f t="shared" si="34"/>
        <v>Product</v>
      </c>
      <c r="L164" t="str">
        <f t="shared" si="35"/>
        <v/>
      </c>
    </row>
    <row r="165" spans="1:12" x14ac:dyDescent="0.25">
      <c r="A165" t="s">
        <v>63</v>
      </c>
      <c r="B165" s="2">
        <v>2.8364175292757171E-2</v>
      </c>
      <c r="C165" s="2">
        <v>0.87963815291834102</v>
      </c>
      <c r="D165" s="2">
        <v>2.9233408290790495E-2</v>
      </c>
      <c r="E165" s="2">
        <v>3.6851376541991145E-2</v>
      </c>
      <c r="F165" s="2">
        <v>2.5912886956120405E-2</v>
      </c>
      <c r="G165" t="str">
        <f t="shared" si="30"/>
        <v>Power</v>
      </c>
      <c r="H165" t="str">
        <f t="shared" si="31"/>
        <v/>
      </c>
      <c r="I165" t="str">
        <f t="shared" si="32"/>
        <v>Power</v>
      </c>
      <c r="J165" t="str">
        <f t="shared" si="33"/>
        <v/>
      </c>
      <c r="K165" t="str">
        <f t="shared" si="34"/>
        <v/>
      </c>
      <c r="L165" t="str">
        <f t="shared" si="35"/>
        <v/>
      </c>
    </row>
    <row r="166" spans="1:12" x14ac:dyDescent="0.25">
      <c r="A166" t="s">
        <v>84</v>
      </c>
      <c r="B166" s="2">
        <v>2.0175000000000002E-2</v>
      </c>
      <c r="C166" s="2">
        <v>0.25967619047619045</v>
      </c>
      <c r="D166" s="2">
        <v>0.57285119047619049</v>
      </c>
      <c r="E166" s="2">
        <v>0.13501666666666667</v>
      </c>
      <c r="F166" s="2">
        <v>1.2280952380952382E-2</v>
      </c>
      <c r="G166" t="str">
        <f t="shared" si="30"/>
        <v>-</v>
      </c>
      <c r="H166" t="str">
        <f t="shared" si="31"/>
        <v/>
      </c>
      <c r="I166" t="str">
        <f t="shared" si="32"/>
        <v/>
      </c>
      <c r="J166" t="str">
        <f t="shared" si="33"/>
        <v>TechSupp</v>
      </c>
      <c r="K166" t="str">
        <f t="shared" si="34"/>
        <v/>
      </c>
      <c r="L166" t="str">
        <f t="shared" si="35"/>
        <v/>
      </c>
    </row>
    <row r="167" spans="1:12" x14ac:dyDescent="0.25">
      <c r="A167" t="s">
        <v>85</v>
      </c>
      <c r="B167" s="2">
        <v>8.4192626728110606E-2</v>
      </c>
      <c r="C167" s="2">
        <v>0.71830506912442393</v>
      </c>
      <c r="D167" s="2">
        <v>0.18630000000000002</v>
      </c>
      <c r="E167" s="2">
        <v>6.4400921658986175E-3</v>
      </c>
      <c r="F167" s="2">
        <v>4.7622119815668206E-3</v>
      </c>
      <c r="G167" t="str">
        <f t="shared" si="30"/>
        <v>Power</v>
      </c>
      <c r="H167" t="str">
        <f t="shared" si="31"/>
        <v/>
      </c>
      <c r="I167" t="str">
        <f t="shared" si="32"/>
        <v>Power</v>
      </c>
      <c r="J167" t="str">
        <f t="shared" si="33"/>
        <v/>
      </c>
      <c r="K167" t="str">
        <f t="shared" si="34"/>
        <v/>
      </c>
      <c r="L167" t="str">
        <f t="shared" si="35"/>
        <v/>
      </c>
    </row>
    <row r="168" spans="1:12" x14ac:dyDescent="0.25">
      <c r="A168" t="s">
        <v>115</v>
      </c>
      <c r="B168" s="2">
        <v>7.6289655172413796E-3</v>
      </c>
      <c r="C168" s="2">
        <v>0.96968689655172413</v>
      </c>
      <c r="D168" s="2">
        <v>7.7062068965517237E-3</v>
      </c>
      <c r="E168" s="2">
        <v>8.0413793103448275E-3</v>
      </c>
      <c r="F168" s="2">
        <v>6.936551724137931E-3</v>
      </c>
      <c r="G168" t="str">
        <f t="shared" si="30"/>
        <v>Power</v>
      </c>
      <c r="H168" t="str">
        <f t="shared" si="31"/>
        <v/>
      </c>
      <c r="I168" t="str">
        <f t="shared" si="32"/>
        <v>Power</v>
      </c>
      <c r="J168" t="str">
        <f t="shared" si="33"/>
        <v/>
      </c>
      <c r="K168" t="str">
        <f t="shared" si="34"/>
        <v/>
      </c>
      <c r="L168" t="str">
        <f t="shared" si="35"/>
        <v/>
      </c>
    </row>
    <row r="169" spans="1:12" x14ac:dyDescent="0.25">
      <c r="A169" t="s">
        <v>26</v>
      </c>
      <c r="B169" s="2">
        <v>0.90271190476190477</v>
      </c>
      <c r="C169" s="2">
        <v>2.403809523809524E-2</v>
      </c>
      <c r="D169" s="2">
        <v>2.4228571428571429E-2</v>
      </c>
      <c r="E169" s="2">
        <v>2.4621428571428572E-2</v>
      </c>
      <c r="F169" s="2">
        <v>2.4399999999999998E-2</v>
      </c>
      <c r="G169" t="str">
        <f t="shared" si="30"/>
        <v>BizDev</v>
      </c>
      <c r="H169" t="str">
        <f t="shared" si="31"/>
        <v>BizDev</v>
      </c>
      <c r="I169" t="str">
        <f t="shared" si="32"/>
        <v/>
      </c>
      <c r="J169" t="str">
        <f t="shared" si="33"/>
        <v/>
      </c>
      <c r="K169" t="str">
        <f t="shared" si="34"/>
        <v/>
      </c>
      <c r="L169" t="str">
        <f t="shared" si="35"/>
        <v/>
      </c>
    </row>
    <row r="170" spans="1:12" x14ac:dyDescent="0.25">
      <c r="A170" t="s">
        <v>80</v>
      </c>
      <c r="B170" s="2">
        <v>5.7876033057851243E-3</v>
      </c>
      <c r="C170" s="2">
        <v>0.14655330578512396</v>
      </c>
      <c r="D170" s="2">
        <v>0.83861528925619833</v>
      </c>
      <c r="E170" s="2">
        <v>4.8719008264462814E-3</v>
      </c>
      <c r="F170" s="2">
        <v>4.1719008264462813E-3</v>
      </c>
      <c r="G170" t="str">
        <f t="shared" si="30"/>
        <v>TechSupp</v>
      </c>
      <c r="H170" t="str">
        <f t="shared" si="31"/>
        <v/>
      </c>
      <c r="I170" t="str">
        <f t="shared" si="32"/>
        <v/>
      </c>
      <c r="J170" t="str">
        <f t="shared" si="33"/>
        <v>TechSupp</v>
      </c>
      <c r="K170" t="str">
        <f t="shared" si="34"/>
        <v/>
      </c>
      <c r="L170" t="str">
        <f t="shared" si="35"/>
        <v/>
      </c>
    </row>
    <row r="171" spans="1:12" x14ac:dyDescent="0.25">
      <c r="A171" t="s">
        <v>151</v>
      </c>
      <c r="B171" s="2">
        <v>5.0095238095238095E-2</v>
      </c>
      <c r="C171" s="2">
        <v>7.7176190476190482E-2</v>
      </c>
      <c r="D171" s="2">
        <v>7.8509523809523807E-2</v>
      </c>
      <c r="E171" s="2">
        <v>0.74162857142857141</v>
      </c>
      <c r="F171" s="2">
        <v>5.2590476190476194E-2</v>
      </c>
      <c r="G171" t="str">
        <f t="shared" si="30"/>
        <v>Product</v>
      </c>
      <c r="H171" t="str">
        <f t="shared" si="31"/>
        <v/>
      </c>
      <c r="I171" t="str">
        <f t="shared" si="32"/>
        <v/>
      </c>
      <c r="J171" t="str">
        <f t="shared" si="33"/>
        <v/>
      </c>
      <c r="K171" t="str">
        <f t="shared" si="34"/>
        <v>Product</v>
      </c>
      <c r="L171" t="str">
        <f t="shared" si="35"/>
        <v/>
      </c>
    </row>
    <row r="172" spans="1:12" x14ac:dyDescent="0.25">
      <c r="A172" t="s">
        <v>54</v>
      </c>
      <c r="B172" s="2">
        <v>5.7315789473684209E-2</v>
      </c>
      <c r="C172" s="2">
        <v>0.20725789473684211</v>
      </c>
      <c r="D172" s="2">
        <v>0.55367368421052632</v>
      </c>
      <c r="E172" s="2">
        <v>0.12660000000000002</v>
      </c>
      <c r="F172" s="2">
        <v>5.515263157894737E-2</v>
      </c>
      <c r="G172" t="str">
        <f t="shared" si="30"/>
        <v>-</v>
      </c>
      <c r="H172" t="str">
        <f t="shared" si="31"/>
        <v/>
      </c>
      <c r="I172" t="str">
        <f t="shared" si="32"/>
        <v/>
      </c>
      <c r="J172" t="str">
        <f t="shared" si="33"/>
        <v>TechSupp</v>
      </c>
      <c r="K172" t="str">
        <f t="shared" si="34"/>
        <v/>
      </c>
      <c r="L172" t="str">
        <f t="shared" si="35"/>
        <v/>
      </c>
    </row>
    <row r="173" spans="1:12" x14ac:dyDescent="0.25">
      <c r="A173" t="s">
        <v>150</v>
      </c>
      <c r="B173" s="2">
        <v>9.4609090909090907E-2</v>
      </c>
      <c r="C173" s="2">
        <v>9.1472727272727275E-2</v>
      </c>
      <c r="D173" s="2">
        <v>9.2181818181818184E-2</v>
      </c>
      <c r="E173" s="2">
        <v>0.57792727272727273</v>
      </c>
      <c r="F173" s="2">
        <v>0.14380909090909091</v>
      </c>
      <c r="G173" t="str">
        <f t="shared" si="30"/>
        <v>-</v>
      </c>
      <c r="H173" t="str">
        <f t="shared" si="31"/>
        <v/>
      </c>
      <c r="I173" t="str">
        <f t="shared" si="32"/>
        <v/>
      </c>
      <c r="J173" t="str">
        <f t="shared" si="33"/>
        <v/>
      </c>
      <c r="K173" t="str">
        <f t="shared" si="34"/>
        <v>Product</v>
      </c>
      <c r="L173" t="str">
        <f t="shared" si="35"/>
        <v/>
      </c>
    </row>
    <row r="174" spans="1:12" x14ac:dyDescent="0.25">
      <c r="A174" t="s">
        <v>100</v>
      </c>
      <c r="B174" s="2">
        <v>4.5834285714285716E-2</v>
      </c>
      <c r="C174" s="2">
        <v>0.33863714285714286</v>
      </c>
      <c r="D174" s="2">
        <v>5.0388571428571428E-2</v>
      </c>
      <c r="E174" s="2">
        <v>0.53599428571428565</v>
      </c>
      <c r="F174" s="2">
        <v>2.9145714285714285E-2</v>
      </c>
      <c r="G174" t="str">
        <f t="shared" si="30"/>
        <v>-</v>
      </c>
      <c r="H174" t="str">
        <f t="shared" si="31"/>
        <v/>
      </c>
      <c r="I174" t="str">
        <f t="shared" si="32"/>
        <v>Power</v>
      </c>
      <c r="J174" t="str">
        <f t="shared" si="33"/>
        <v/>
      </c>
      <c r="K174" t="str">
        <f t="shared" si="34"/>
        <v>Product</v>
      </c>
      <c r="L174" t="str">
        <f t="shared" si="35"/>
        <v/>
      </c>
    </row>
    <row r="175" spans="1:12" x14ac:dyDescent="0.25">
      <c r="A175" t="s">
        <v>104</v>
      </c>
      <c r="B175" s="2">
        <v>0.54348072289156613</v>
      </c>
      <c r="C175" s="2">
        <v>0.21728473895582329</v>
      </c>
      <c r="D175" s="2">
        <v>7.1179518072289158E-2</v>
      </c>
      <c r="E175" s="2">
        <v>0.16389638554216868</v>
      </c>
      <c r="F175" s="2">
        <v>4.1586345381526106E-3</v>
      </c>
      <c r="G175" t="str">
        <f t="shared" si="30"/>
        <v>-</v>
      </c>
      <c r="H175" t="str">
        <f t="shared" si="31"/>
        <v>BizDev</v>
      </c>
      <c r="I175" t="str">
        <f t="shared" si="32"/>
        <v/>
      </c>
      <c r="J175" t="str">
        <f t="shared" si="33"/>
        <v/>
      </c>
      <c r="K175" t="str">
        <f t="shared" si="34"/>
        <v/>
      </c>
      <c r="L175" t="str">
        <f t="shared" si="35"/>
        <v/>
      </c>
    </row>
    <row r="176" spans="1:12" x14ac:dyDescent="0.25">
      <c r="A176" t="s">
        <v>153</v>
      </c>
      <c r="B176" s="2">
        <v>2.1101851851851851E-2</v>
      </c>
      <c r="C176" s="2">
        <v>0.88198148148148148</v>
      </c>
      <c r="D176" s="2">
        <v>4.3764814814814819E-2</v>
      </c>
      <c r="E176" s="2">
        <v>3.3079629629629632E-2</v>
      </c>
      <c r="F176" s="2">
        <v>2.0072222222222224E-2</v>
      </c>
      <c r="G176" t="str">
        <f t="shared" si="30"/>
        <v>Power</v>
      </c>
      <c r="H176" t="str">
        <f t="shared" si="31"/>
        <v/>
      </c>
      <c r="I176" t="str">
        <f t="shared" si="32"/>
        <v>Power</v>
      </c>
      <c r="J176" t="str">
        <f t="shared" si="33"/>
        <v/>
      </c>
      <c r="K176" t="str">
        <f t="shared" si="34"/>
        <v/>
      </c>
      <c r="L176" t="str">
        <f t="shared" si="35"/>
        <v/>
      </c>
    </row>
  </sheetData>
  <autoFilter ref="A2:L176"/>
  <sortState ref="A2:M175">
    <sortCondition descending="1" ref="L2:L175"/>
  </sortState>
  <conditionalFormatting sqref="B1:F1048576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{D1472CB8-6792-4618-B247-282A1E285365}</x14:id>
        </ext>
      </extLst>
    </cfRule>
  </conditionalFormatting>
  <conditionalFormatting sqref="H1:L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{B717F046-9ABE-44DB-91E6-5B03BDF1CE84}</x14:id>
        </ext>
      </extLst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1472CB8-6792-4618-B247-282A1E28536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B1:F1048576</xm:sqref>
        </x14:conditionalFormatting>
        <x14:conditionalFormatting xmlns:xm="http://schemas.microsoft.com/office/excel/2006/main">
          <x14:cfRule type="dataBar" id="{B717F046-9ABE-44DB-91E6-5B03BDF1CE8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H1:L1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1"/>
  <sheetViews>
    <sheetView workbookViewId="0">
      <selection activeCell="H2" sqref="H2"/>
    </sheetView>
  </sheetViews>
  <sheetFormatPr defaultRowHeight="15" x14ac:dyDescent="0.25"/>
  <cols>
    <col min="1" max="1" width="84" bestFit="1" customWidth="1"/>
    <col min="2" max="2" width="9.85546875" customWidth="1"/>
    <col min="3" max="7" width="9.140625" style="2"/>
    <col min="8" max="8" width="10.140625" bestFit="1" customWidth="1"/>
  </cols>
  <sheetData>
    <row r="1" spans="1:13" x14ac:dyDescent="0.25">
      <c r="A1" t="s">
        <v>0</v>
      </c>
      <c r="B1" t="s">
        <v>440</v>
      </c>
      <c r="C1" s="2" t="s">
        <v>424</v>
      </c>
      <c r="D1" s="2" t="s">
        <v>425</v>
      </c>
      <c r="E1" s="2" t="s">
        <v>426</v>
      </c>
      <c r="F1" s="2" t="s">
        <v>427</v>
      </c>
      <c r="G1" s="2" t="s">
        <v>428</v>
      </c>
      <c r="H1" s="4">
        <v>0.7</v>
      </c>
      <c r="I1" s="4">
        <v>0.3</v>
      </c>
      <c r="J1" s="4">
        <v>0.3</v>
      </c>
      <c r="K1" s="4">
        <v>0.3</v>
      </c>
      <c r="L1" s="4">
        <v>0.3</v>
      </c>
      <c r="M1" s="4">
        <v>0.3</v>
      </c>
    </row>
    <row r="2" spans="1:13" x14ac:dyDescent="0.25">
      <c r="A2" t="s">
        <v>201</v>
      </c>
      <c r="B2">
        <f t="shared" ref="B2:B65" si="0">VLOOKUP(A2, URLFreq, 2, TRUE)</f>
        <v>1587</v>
      </c>
      <c r="C2" s="2">
        <v>6.2851758793969843E-4</v>
      </c>
      <c r="D2" s="2">
        <v>6.2832914572864319E-4</v>
      </c>
      <c r="E2" s="2">
        <v>6.2845477386934672E-4</v>
      </c>
      <c r="F2" s="2">
        <v>6.2876884422110549E-4</v>
      </c>
      <c r="G2" s="2">
        <v>0.99748592964824112</v>
      </c>
      <c r="H2" s="3" t="str">
        <f t="shared" ref="H2:H65" si="1">VLOOKUP(IF(MAX($C2:$G2) &gt; H$1,INDEX($C$1:$G$1,1,MATCH(MAX($C2:$G2),$C2:$G2,0)),"-"),Clusters5, 2,TRUE)</f>
        <v>PIP</v>
      </c>
      <c r="I2" s="1" t="str">
        <f t="shared" ref="I2:I65" si="2">IF(C2&gt;I$1,VLOOKUP("C1",Clusters5,2,TRUE),"")</f>
        <v/>
      </c>
      <c r="J2" s="1" t="str">
        <f t="shared" ref="J2:J65" si="3">IF(D2&gt;J$1,VLOOKUP("C2",Clusters5,2,TRUE),"")</f>
        <v/>
      </c>
      <c r="K2" t="str">
        <f t="shared" ref="K2:K65" si="4">IF(E2&gt;K$1,VLOOKUP("C3",Clusters5,2,TRUE),"")</f>
        <v/>
      </c>
      <c r="L2" t="str">
        <f t="shared" ref="L2:L65" si="5">IF(F2&gt;L$1,VLOOKUP("C4",Clusters5,2,TRUE),"")</f>
        <v/>
      </c>
      <c r="M2" t="str">
        <f t="shared" ref="M2:M65" si="6">IF(G2&gt;M$1,VLOOKUP("C5",Clusters5,2,TRUE),"")</f>
        <v>PIP</v>
      </c>
    </row>
    <row r="3" spans="1:13" x14ac:dyDescent="0.25">
      <c r="A3" t="s">
        <v>200</v>
      </c>
      <c r="B3">
        <f t="shared" si="0"/>
        <v>881</v>
      </c>
      <c r="C3" s="2">
        <v>1.1304740406320542E-3</v>
      </c>
      <c r="D3" s="2">
        <v>1.1293453724604966E-3</v>
      </c>
      <c r="E3" s="2">
        <v>1.1300225733634312E-3</v>
      </c>
      <c r="F3" s="2">
        <v>1.1311512415349888E-3</v>
      </c>
      <c r="G3" s="2">
        <v>0.99547900677200907</v>
      </c>
      <c r="H3" s="3" t="str">
        <f t="shared" si="1"/>
        <v>PIP</v>
      </c>
      <c r="I3" s="1" t="str">
        <f t="shared" si="2"/>
        <v/>
      </c>
      <c r="J3" s="1" t="str">
        <f t="shared" si="3"/>
        <v/>
      </c>
      <c r="K3" t="str">
        <f t="shared" si="4"/>
        <v/>
      </c>
      <c r="L3" t="str">
        <f t="shared" si="5"/>
        <v/>
      </c>
      <c r="M3" t="str">
        <f t="shared" si="6"/>
        <v>PIP</v>
      </c>
    </row>
    <row r="4" spans="1:13" x14ac:dyDescent="0.25">
      <c r="A4" t="s">
        <v>224</v>
      </c>
      <c r="B4">
        <f t="shared" si="0"/>
        <v>731</v>
      </c>
      <c r="C4" s="2">
        <v>1.3593749999999999E-3</v>
      </c>
      <c r="D4" s="2">
        <v>1.3589673913043479E-3</v>
      </c>
      <c r="E4" s="2">
        <v>1.3591032608695653E-3</v>
      </c>
      <c r="F4" s="2">
        <v>1.3595108695652173E-3</v>
      </c>
      <c r="G4" s="2">
        <v>0.99456304347826074</v>
      </c>
      <c r="H4" s="3" t="str">
        <f t="shared" si="1"/>
        <v>PIP</v>
      </c>
      <c r="I4" s="1" t="str">
        <f t="shared" si="2"/>
        <v/>
      </c>
      <c r="J4" s="1" t="str">
        <f t="shared" si="3"/>
        <v/>
      </c>
      <c r="K4" t="str">
        <f t="shared" si="4"/>
        <v/>
      </c>
      <c r="L4" t="str">
        <f t="shared" si="5"/>
        <v/>
      </c>
      <c r="M4" t="str">
        <f t="shared" si="6"/>
        <v>PIP</v>
      </c>
    </row>
    <row r="5" spans="1:13" x14ac:dyDescent="0.25">
      <c r="A5" t="s">
        <v>214</v>
      </c>
      <c r="B5">
        <f t="shared" si="0"/>
        <v>522</v>
      </c>
      <c r="C5" s="2">
        <v>1.8984819734345351E-3</v>
      </c>
      <c r="D5" s="2">
        <v>1.8979127134724858E-3</v>
      </c>
      <c r="E5" s="2">
        <v>1.8982922201138518E-3</v>
      </c>
      <c r="F5" s="2">
        <v>1.8988614800759011E-3</v>
      </c>
      <c r="G5" s="2">
        <v>0.9924064516129032</v>
      </c>
      <c r="H5" s="3" t="str">
        <f t="shared" si="1"/>
        <v>PIP</v>
      </c>
      <c r="I5" s="1" t="str">
        <f t="shared" si="2"/>
        <v/>
      </c>
      <c r="J5" s="1" t="str">
        <f t="shared" si="3"/>
        <v/>
      </c>
      <c r="K5" t="str">
        <f t="shared" si="4"/>
        <v/>
      </c>
      <c r="L5" t="str">
        <f t="shared" si="5"/>
        <v/>
      </c>
      <c r="M5" t="str">
        <f t="shared" si="6"/>
        <v>PIP</v>
      </c>
    </row>
    <row r="6" spans="1:13" x14ac:dyDescent="0.25">
      <c r="A6" t="s">
        <v>213</v>
      </c>
      <c r="B6">
        <f t="shared" si="0"/>
        <v>457</v>
      </c>
      <c r="C6" s="2">
        <v>2.1662337662337662E-3</v>
      </c>
      <c r="D6" s="2">
        <v>2.1651515151515149E-3</v>
      </c>
      <c r="E6" s="2">
        <v>2.1658008658008657E-3</v>
      </c>
      <c r="F6" s="2">
        <v>2.166883116883117E-3</v>
      </c>
      <c r="G6" s="2">
        <v>0.99133593073593074</v>
      </c>
      <c r="H6" s="3" t="str">
        <f t="shared" si="1"/>
        <v>PIP</v>
      </c>
      <c r="I6" s="1" t="str">
        <f t="shared" si="2"/>
        <v/>
      </c>
      <c r="J6" s="1" t="str">
        <f t="shared" si="3"/>
        <v/>
      </c>
      <c r="K6" t="str">
        <f t="shared" si="4"/>
        <v/>
      </c>
      <c r="L6" t="str">
        <f t="shared" si="5"/>
        <v/>
      </c>
      <c r="M6" t="str">
        <f t="shared" si="6"/>
        <v>PIP</v>
      </c>
    </row>
    <row r="7" spans="1:13" x14ac:dyDescent="0.25">
      <c r="A7" t="s">
        <v>227</v>
      </c>
      <c r="B7">
        <f t="shared" si="0"/>
        <v>351</v>
      </c>
      <c r="C7" s="2">
        <v>2.8101115701933787E-3</v>
      </c>
      <c r="D7" s="2">
        <v>2.8095497725983782E-3</v>
      </c>
      <c r="E7" s="2">
        <v>2.8098306713958783E-3</v>
      </c>
      <c r="F7" s="2">
        <v>2.8106733677883793E-3</v>
      </c>
      <c r="G7" s="2">
        <v>0.98875983461802397</v>
      </c>
      <c r="H7" s="3" t="str">
        <f t="shared" si="1"/>
        <v>PIP</v>
      </c>
      <c r="I7" s="1" t="str">
        <f t="shared" si="2"/>
        <v/>
      </c>
      <c r="J7" s="1" t="str">
        <f t="shared" si="3"/>
        <v/>
      </c>
      <c r="K7" t="str">
        <f t="shared" si="4"/>
        <v/>
      </c>
      <c r="L7" t="str">
        <f t="shared" si="5"/>
        <v/>
      </c>
      <c r="M7" t="str">
        <f t="shared" si="6"/>
        <v>PIP</v>
      </c>
    </row>
    <row r="8" spans="1:13" x14ac:dyDescent="0.25">
      <c r="A8" t="s">
        <v>239</v>
      </c>
      <c r="B8">
        <f t="shared" si="0"/>
        <v>103</v>
      </c>
      <c r="C8" s="2">
        <v>9.262045613005197E-3</v>
      </c>
      <c r="D8" s="2">
        <v>9.2601937594386664E-3</v>
      </c>
      <c r="E8" s="2">
        <v>9.262045613005197E-3</v>
      </c>
      <c r="F8" s="2">
        <v>9.2638974665717275E-3</v>
      </c>
      <c r="G8" s="2">
        <v>0.96295181754797921</v>
      </c>
      <c r="H8" s="3" t="str">
        <f t="shared" si="1"/>
        <v>PIP</v>
      </c>
      <c r="I8" s="1" t="str">
        <f t="shared" si="2"/>
        <v/>
      </c>
      <c r="J8" s="1" t="str">
        <f t="shared" si="3"/>
        <v/>
      </c>
      <c r="K8" t="str">
        <f t="shared" si="4"/>
        <v/>
      </c>
      <c r="L8" t="str">
        <f t="shared" si="5"/>
        <v/>
      </c>
      <c r="M8" t="str">
        <f t="shared" si="6"/>
        <v>PIP</v>
      </c>
    </row>
    <row r="9" spans="1:13" x14ac:dyDescent="0.25">
      <c r="A9" t="s">
        <v>262</v>
      </c>
      <c r="B9">
        <f t="shared" si="0"/>
        <v>80</v>
      </c>
      <c r="C9" s="2">
        <v>4.5507112361308666E-2</v>
      </c>
      <c r="D9" s="2">
        <v>1.3757663244309699E-2</v>
      </c>
      <c r="E9" s="2">
        <v>1.4450605236006159E-2</v>
      </c>
      <c r="F9" s="2">
        <v>0.49176293148580175</v>
      </c>
      <c r="G9" s="2">
        <v>0.43452168767257376</v>
      </c>
      <c r="H9" s="3" t="str">
        <f t="shared" si="1"/>
        <v>-</v>
      </c>
      <c r="I9" s="1" t="str">
        <f t="shared" si="2"/>
        <v/>
      </c>
      <c r="J9" s="1" t="str">
        <f t="shared" si="3"/>
        <v/>
      </c>
      <c r="K9" t="str">
        <f t="shared" si="4"/>
        <v/>
      </c>
      <c r="L9" t="str">
        <f t="shared" si="5"/>
        <v>Product</v>
      </c>
      <c r="M9" t="str">
        <f t="shared" si="6"/>
        <v>PIP</v>
      </c>
    </row>
    <row r="10" spans="1:13" x14ac:dyDescent="0.25">
      <c r="A10" t="s">
        <v>282</v>
      </c>
      <c r="B10">
        <f t="shared" si="0"/>
        <v>38</v>
      </c>
      <c r="C10" s="2">
        <v>2.3262790697674417E-2</v>
      </c>
      <c r="D10" s="2">
        <v>2.3258139534883721E-2</v>
      </c>
      <c r="E10" s="2">
        <v>2.3262790697674417E-2</v>
      </c>
      <c r="F10" s="2">
        <v>2.3267441860465116E-2</v>
      </c>
      <c r="G10" s="2">
        <v>0.90694883720930242</v>
      </c>
      <c r="H10" s="3" t="str">
        <f t="shared" si="1"/>
        <v>PIP</v>
      </c>
      <c r="I10" s="1" t="str">
        <f t="shared" si="2"/>
        <v/>
      </c>
      <c r="J10" s="1" t="str">
        <f t="shared" si="3"/>
        <v/>
      </c>
      <c r="K10" t="str">
        <f t="shared" si="4"/>
        <v/>
      </c>
      <c r="L10" t="str">
        <f t="shared" si="5"/>
        <v/>
      </c>
      <c r="M10" t="str">
        <f t="shared" si="6"/>
        <v>PIP</v>
      </c>
    </row>
    <row r="11" spans="1:13" x14ac:dyDescent="0.25">
      <c r="A11" t="s">
        <v>346</v>
      </c>
      <c r="B11">
        <f t="shared" si="0"/>
        <v>31</v>
      </c>
      <c r="C11" s="2">
        <v>2.7886111111111112E-2</v>
      </c>
      <c r="D11" s="2">
        <v>2.7813888888888891E-2</v>
      </c>
      <c r="E11" s="2">
        <v>2.7844444444444442E-2</v>
      </c>
      <c r="F11" s="2">
        <v>2.7919444444444448E-2</v>
      </c>
      <c r="G11" s="2">
        <v>0.88853611111111119</v>
      </c>
      <c r="H11" s="3" t="str">
        <f t="shared" si="1"/>
        <v>PIP</v>
      </c>
      <c r="I11" s="1" t="str">
        <f t="shared" si="2"/>
        <v/>
      </c>
      <c r="J11" s="1" t="str">
        <f t="shared" si="3"/>
        <v/>
      </c>
      <c r="K11" t="str">
        <f t="shared" si="4"/>
        <v/>
      </c>
      <c r="L11" t="str">
        <f t="shared" si="5"/>
        <v/>
      </c>
      <c r="M11" t="str">
        <f t="shared" si="6"/>
        <v>PIP</v>
      </c>
    </row>
    <row r="12" spans="1:13" x14ac:dyDescent="0.25">
      <c r="A12" t="s">
        <v>195</v>
      </c>
      <c r="B12">
        <f t="shared" si="0"/>
        <v>19</v>
      </c>
      <c r="C12" s="2">
        <v>0.41865416666666672</v>
      </c>
      <c r="D12" s="2">
        <v>0.12973750000000001</v>
      </c>
      <c r="E12" s="2">
        <v>5.7816666666666662E-2</v>
      </c>
      <c r="F12" s="2">
        <v>4.8800000000000003E-2</v>
      </c>
      <c r="G12" s="2">
        <v>0.34499166666666664</v>
      </c>
      <c r="H12" s="3" t="str">
        <f t="shared" si="1"/>
        <v>-</v>
      </c>
      <c r="I12" s="1" t="str">
        <f t="shared" si="2"/>
        <v>BizDev</v>
      </c>
      <c r="J12" s="1" t="str">
        <f t="shared" si="3"/>
        <v/>
      </c>
      <c r="K12" t="str">
        <f t="shared" si="4"/>
        <v/>
      </c>
      <c r="L12" t="str">
        <f t="shared" si="5"/>
        <v/>
      </c>
      <c r="M12" t="str">
        <f t="shared" si="6"/>
        <v>PIP</v>
      </c>
    </row>
    <row r="13" spans="1:13" x14ac:dyDescent="0.25">
      <c r="A13" t="s">
        <v>345</v>
      </c>
      <c r="B13">
        <f t="shared" si="0"/>
        <v>12</v>
      </c>
      <c r="C13" s="2">
        <v>5.9170588235294121E-2</v>
      </c>
      <c r="D13" s="2">
        <v>5.8958823529411765E-2</v>
      </c>
      <c r="E13" s="2">
        <v>5.9099999999999993E-2</v>
      </c>
      <c r="F13" s="2">
        <v>5.9323529411764706E-2</v>
      </c>
      <c r="G13" s="2">
        <v>0.76344705882352937</v>
      </c>
      <c r="H13" s="3" t="str">
        <f t="shared" si="1"/>
        <v>PIP</v>
      </c>
      <c r="I13" s="1" t="str">
        <f t="shared" si="2"/>
        <v/>
      </c>
      <c r="J13" s="1" t="str">
        <f t="shared" si="3"/>
        <v/>
      </c>
      <c r="K13" t="str">
        <f t="shared" si="4"/>
        <v/>
      </c>
      <c r="L13" t="str">
        <f t="shared" si="5"/>
        <v/>
      </c>
      <c r="M13" t="str">
        <f t="shared" si="6"/>
        <v>PIP</v>
      </c>
    </row>
    <row r="14" spans="1:13" x14ac:dyDescent="0.25">
      <c r="A14" t="s">
        <v>228</v>
      </c>
      <c r="B14">
        <f t="shared" si="0"/>
        <v>9</v>
      </c>
      <c r="C14" s="2">
        <v>7.2307142857142861E-2</v>
      </c>
      <c r="D14" s="2">
        <v>7.1792857142857144E-2</v>
      </c>
      <c r="E14" s="2">
        <v>7.2228571428571434E-2</v>
      </c>
      <c r="F14" s="2">
        <v>7.2778571428571429E-2</v>
      </c>
      <c r="G14" s="2">
        <v>0.71089285714285722</v>
      </c>
      <c r="H14" s="3" t="str">
        <f t="shared" si="1"/>
        <v>PIP</v>
      </c>
      <c r="I14" s="1" t="str">
        <f t="shared" si="2"/>
        <v/>
      </c>
      <c r="J14" s="1" t="str">
        <f t="shared" si="3"/>
        <v/>
      </c>
      <c r="K14" t="str">
        <f t="shared" si="4"/>
        <v/>
      </c>
      <c r="L14" t="str">
        <f t="shared" si="5"/>
        <v/>
      </c>
      <c r="M14" t="str">
        <f t="shared" si="6"/>
        <v>PIP</v>
      </c>
    </row>
    <row r="15" spans="1:13" x14ac:dyDescent="0.25">
      <c r="A15" t="s">
        <v>344</v>
      </c>
      <c r="B15">
        <f t="shared" si="0"/>
        <v>8</v>
      </c>
      <c r="C15" s="2">
        <v>7.7261538461538465E-2</v>
      </c>
      <c r="D15" s="2">
        <v>7.7046153846153848E-2</v>
      </c>
      <c r="E15" s="2">
        <v>7.7169230769230782E-2</v>
      </c>
      <c r="F15" s="2">
        <v>7.7392307692307691E-2</v>
      </c>
      <c r="G15" s="2">
        <v>0.69113076923076922</v>
      </c>
      <c r="H15" s="3" t="str">
        <f t="shared" si="1"/>
        <v>-</v>
      </c>
      <c r="I15" s="1" t="str">
        <f t="shared" si="2"/>
        <v/>
      </c>
      <c r="J15" s="1" t="str">
        <f t="shared" si="3"/>
        <v/>
      </c>
      <c r="K15" t="str">
        <f t="shared" si="4"/>
        <v/>
      </c>
      <c r="L15" t="str">
        <f t="shared" si="5"/>
        <v/>
      </c>
      <c r="M15" t="str">
        <f t="shared" si="6"/>
        <v>PIP</v>
      </c>
    </row>
    <row r="16" spans="1:13" x14ac:dyDescent="0.25">
      <c r="A16" t="s">
        <v>411</v>
      </c>
      <c r="B16">
        <f t="shared" si="0"/>
        <v>2</v>
      </c>
      <c r="C16" s="2">
        <v>0.14288571428571428</v>
      </c>
      <c r="D16" s="2">
        <v>0.14287142857142857</v>
      </c>
      <c r="E16" s="2">
        <v>0.14288571428571428</v>
      </c>
      <c r="F16" s="2">
        <v>0.1429</v>
      </c>
      <c r="G16" s="2">
        <v>0.42845714285714287</v>
      </c>
      <c r="H16" s="3" t="str">
        <f t="shared" si="1"/>
        <v>-</v>
      </c>
      <c r="I16" s="1" t="str">
        <f t="shared" si="2"/>
        <v/>
      </c>
      <c r="J16" s="1" t="str">
        <f t="shared" si="3"/>
        <v/>
      </c>
      <c r="K16" t="str">
        <f t="shared" si="4"/>
        <v/>
      </c>
      <c r="L16" t="str">
        <f t="shared" si="5"/>
        <v/>
      </c>
      <c r="M16" t="str">
        <f t="shared" si="6"/>
        <v>PIP</v>
      </c>
    </row>
    <row r="17" spans="1:13" x14ac:dyDescent="0.25">
      <c r="A17" t="s">
        <v>175</v>
      </c>
      <c r="B17">
        <f t="shared" si="0"/>
        <v>4183</v>
      </c>
      <c r="C17" s="2">
        <v>5.8966092192786715E-4</v>
      </c>
      <c r="D17" s="2">
        <v>0.94630129068048485</v>
      </c>
      <c r="E17" s="2">
        <v>5.1924091405823984E-2</v>
      </c>
      <c r="F17" s="2">
        <v>9.4009071298732769E-4</v>
      </c>
      <c r="G17" s="2">
        <v>2.4486627877587684E-4</v>
      </c>
      <c r="H17" s="3" t="str">
        <f t="shared" si="1"/>
        <v>Power</v>
      </c>
      <c r="I17" s="1" t="str">
        <f t="shared" si="2"/>
        <v/>
      </c>
      <c r="J17" s="1" t="str">
        <f t="shared" si="3"/>
        <v>Power</v>
      </c>
      <c r="K17" t="str">
        <f t="shared" si="4"/>
        <v/>
      </c>
      <c r="L17" t="str">
        <f t="shared" si="5"/>
        <v/>
      </c>
      <c r="M17" t="str">
        <f t="shared" si="6"/>
        <v/>
      </c>
    </row>
    <row r="18" spans="1:13" x14ac:dyDescent="0.25">
      <c r="A18" t="s">
        <v>192</v>
      </c>
      <c r="B18">
        <f t="shared" si="0"/>
        <v>3136</v>
      </c>
      <c r="C18" s="2">
        <v>1.2025787965616046E-3</v>
      </c>
      <c r="D18" s="2">
        <v>4.8999044890162364E-3</v>
      </c>
      <c r="E18" s="2">
        <v>0.99145402737981536</v>
      </c>
      <c r="F18" s="2">
        <v>2.1174466730340658E-3</v>
      </c>
      <c r="G18" s="2">
        <v>3.2604266157274756E-4</v>
      </c>
      <c r="H18" s="3" t="str">
        <f t="shared" si="1"/>
        <v>TechSupp</v>
      </c>
      <c r="I18" s="1" t="str">
        <f t="shared" si="2"/>
        <v/>
      </c>
      <c r="J18" s="1" t="str">
        <f t="shared" si="3"/>
        <v/>
      </c>
      <c r="K18" t="str">
        <f t="shared" si="4"/>
        <v>TechSupp</v>
      </c>
      <c r="L18" t="str">
        <f t="shared" si="5"/>
        <v/>
      </c>
      <c r="M18" t="str">
        <f t="shared" si="6"/>
        <v/>
      </c>
    </row>
    <row r="19" spans="1:13" x14ac:dyDescent="0.25">
      <c r="A19" t="s">
        <v>178</v>
      </c>
      <c r="B19">
        <f t="shared" si="0"/>
        <v>2391</v>
      </c>
      <c r="C19" s="2">
        <v>3.2240400667779633E-2</v>
      </c>
      <c r="D19" s="2">
        <v>0.91851661101836402</v>
      </c>
      <c r="E19" s="2">
        <v>3.8000959933222035E-2</v>
      </c>
      <c r="F19" s="2">
        <v>1.0811101836393991E-2</v>
      </c>
      <c r="G19" s="2">
        <v>4.3092654424040067E-4</v>
      </c>
      <c r="H19" s="3" t="str">
        <f t="shared" si="1"/>
        <v>Power</v>
      </c>
      <c r="I19" s="1" t="str">
        <f t="shared" si="2"/>
        <v/>
      </c>
      <c r="J19" s="1" t="str">
        <f t="shared" si="3"/>
        <v>Power</v>
      </c>
      <c r="K19" t="str">
        <f t="shared" si="4"/>
        <v/>
      </c>
      <c r="L19" t="str">
        <f t="shared" si="5"/>
        <v/>
      </c>
      <c r="M19" t="str">
        <f t="shared" si="6"/>
        <v/>
      </c>
    </row>
    <row r="20" spans="1:13" x14ac:dyDescent="0.25">
      <c r="A20" t="s">
        <v>176</v>
      </c>
      <c r="B20">
        <f t="shared" si="0"/>
        <v>2164</v>
      </c>
      <c r="C20" s="2">
        <v>3.3129090219958953E-3</v>
      </c>
      <c r="D20" s="2">
        <v>0.94190986897603179</v>
      </c>
      <c r="E20" s="2">
        <v>5.0799997657906971E-2</v>
      </c>
      <c r="F20" s="2">
        <v>3.5030888195901879E-3</v>
      </c>
      <c r="G20" s="2">
        <v>4.7413552447507951E-4</v>
      </c>
      <c r="H20" s="3" t="str">
        <f t="shared" si="1"/>
        <v>Power</v>
      </c>
      <c r="I20" s="1" t="str">
        <f t="shared" si="2"/>
        <v/>
      </c>
      <c r="J20" s="1" t="str">
        <f t="shared" si="3"/>
        <v>Power</v>
      </c>
      <c r="K20" t="str">
        <f t="shared" si="4"/>
        <v/>
      </c>
      <c r="L20" t="str">
        <f t="shared" si="5"/>
        <v/>
      </c>
      <c r="M20" t="str">
        <f t="shared" si="6"/>
        <v/>
      </c>
    </row>
    <row r="21" spans="1:13" x14ac:dyDescent="0.25">
      <c r="A21" t="s">
        <v>177</v>
      </c>
      <c r="B21">
        <f t="shared" si="0"/>
        <v>2161</v>
      </c>
      <c r="C21" s="2">
        <v>3.3102491546514699E-3</v>
      </c>
      <c r="D21" s="2">
        <v>0.9415789962336566</v>
      </c>
      <c r="E21" s="2">
        <v>5.1120496254824732E-2</v>
      </c>
      <c r="F21" s="2">
        <v>3.5154661350200304E-3</v>
      </c>
      <c r="G21" s="2">
        <v>4.747922218470811E-4</v>
      </c>
      <c r="H21" s="3" t="str">
        <f t="shared" si="1"/>
        <v>Power</v>
      </c>
      <c r="I21" s="1" t="str">
        <f t="shared" si="2"/>
        <v/>
      </c>
      <c r="J21" s="1" t="str">
        <f t="shared" si="3"/>
        <v>Power</v>
      </c>
      <c r="K21" t="str">
        <f t="shared" si="4"/>
        <v/>
      </c>
      <c r="L21" t="str">
        <f t="shared" si="5"/>
        <v/>
      </c>
      <c r="M21" t="str">
        <f t="shared" si="6"/>
        <v/>
      </c>
    </row>
    <row r="22" spans="1:13" x14ac:dyDescent="0.25">
      <c r="A22" t="s">
        <v>180</v>
      </c>
      <c r="B22">
        <f t="shared" si="0"/>
        <v>1638</v>
      </c>
      <c r="C22" s="2">
        <v>0.68959401640864371</v>
      </c>
      <c r="D22" s="2">
        <v>0.14065770789152207</v>
      </c>
      <c r="E22" s="2">
        <v>0.1683511362356139</v>
      </c>
      <c r="F22" s="2">
        <v>7.7900187334156257E-4</v>
      </c>
      <c r="G22" s="2">
        <v>6.1813759087873347E-4</v>
      </c>
      <c r="H22" s="3" t="str">
        <f t="shared" si="1"/>
        <v>-</v>
      </c>
      <c r="I22" s="1" t="str">
        <f t="shared" si="2"/>
        <v>BizDev</v>
      </c>
      <c r="J22" s="1" t="str">
        <f t="shared" si="3"/>
        <v/>
      </c>
      <c r="K22" t="str">
        <f t="shared" si="4"/>
        <v/>
      </c>
      <c r="L22" t="str">
        <f t="shared" si="5"/>
        <v/>
      </c>
      <c r="M22" t="str">
        <f t="shared" si="6"/>
        <v/>
      </c>
    </row>
    <row r="23" spans="1:13" x14ac:dyDescent="0.25">
      <c r="A23" t="s">
        <v>182</v>
      </c>
      <c r="B23">
        <f t="shared" si="0"/>
        <v>1527</v>
      </c>
      <c r="C23" s="2">
        <v>1.3260443864229765E-3</v>
      </c>
      <c r="D23" s="2">
        <v>1.6136422976501307E-3</v>
      </c>
      <c r="E23" s="2">
        <v>0.99438779373368147</v>
      </c>
      <c r="F23" s="2">
        <v>2.0071801566579634E-3</v>
      </c>
      <c r="G23" s="2">
        <v>6.6533942558746743E-4</v>
      </c>
      <c r="H23" s="3" t="str">
        <f t="shared" si="1"/>
        <v>TechSupp</v>
      </c>
      <c r="I23" s="1" t="str">
        <f t="shared" si="2"/>
        <v/>
      </c>
      <c r="J23" s="1" t="str">
        <f t="shared" si="3"/>
        <v/>
      </c>
      <c r="K23" t="str">
        <f t="shared" si="4"/>
        <v>TechSupp</v>
      </c>
      <c r="L23" t="str">
        <f t="shared" si="5"/>
        <v/>
      </c>
      <c r="M23" t="str">
        <f t="shared" si="6"/>
        <v/>
      </c>
    </row>
    <row r="24" spans="1:13" x14ac:dyDescent="0.25">
      <c r="A24" t="s">
        <v>261</v>
      </c>
      <c r="B24">
        <f t="shared" si="0"/>
        <v>815</v>
      </c>
      <c r="C24" s="2">
        <v>1.6185365853658533E-3</v>
      </c>
      <c r="D24" s="2">
        <v>2.3043902439024385E-3</v>
      </c>
      <c r="E24" s="2">
        <v>7.8565853658536574E-3</v>
      </c>
      <c r="F24" s="2">
        <v>0.98698280487804868</v>
      </c>
      <c r="G24" s="2">
        <v>1.237682926829268E-3</v>
      </c>
      <c r="H24" s="3" t="str">
        <f t="shared" si="1"/>
        <v>Product</v>
      </c>
      <c r="I24" s="1" t="str">
        <f t="shared" si="2"/>
        <v/>
      </c>
      <c r="J24" s="1" t="str">
        <f t="shared" si="3"/>
        <v/>
      </c>
      <c r="K24" t="str">
        <f t="shared" si="4"/>
        <v/>
      </c>
      <c r="L24" t="str">
        <f t="shared" si="5"/>
        <v>Product</v>
      </c>
      <c r="M24" t="str">
        <f t="shared" si="6"/>
        <v/>
      </c>
    </row>
    <row r="25" spans="1:13" x14ac:dyDescent="0.25">
      <c r="A25" t="s">
        <v>179</v>
      </c>
      <c r="B25">
        <f t="shared" si="0"/>
        <v>592</v>
      </c>
      <c r="C25" s="2">
        <v>5.8257956448911222E-3</v>
      </c>
      <c r="D25" s="2">
        <v>0.54874154103852602</v>
      </c>
      <c r="E25" s="2">
        <v>0.44130502512562808</v>
      </c>
      <c r="F25" s="2">
        <v>2.4192629815745392E-3</v>
      </c>
      <c r="G25" s="2">
        <v>1.7083752093802345E-3</v>
      </c>
      <c r="H25" s="3" t="str">
        <f t="shared" si="1"/>
        <v>-</v>
      </c>
      <c r="I25" s="1" t="str">
        <f t="shared" si="2"/>
        <v/>
      </c>
      <c r="J25" s="1" t="str">
        <f t="shared" si="3"/>
        <v>Power</v>
      </c>
      <c r="K25" t="str">
        <f t="shared" si="4"/>
        <v>TechSupp</v>
      </c>
      <c r="L25" t="str">
        <f t="shared" si="5"/>
        <v/>
      </c>
      <c r="M25" t="str">
        <f t="shared" si="6"/>
        <v/>
      </c>
    </row>
    <row r="26" spans="1:13" x14ac:dyDescent="0.25">
      <c r="A26" t="s">
        <v>247</v>
      </c>
      <c r="B26">
        <f t="shared" si="0"/>
        <v>461</v>
      </c>
      <c r="C26" s="2">
        <v>1.127725321888412E-2</v>
      </c>
      <c r="D26" s="2">
        <v>0.9784259656652361</v>
      </c>
      <c r="E26" s="2">
        <v>3.7083690987124462E-3</v>
      </c>
      <c r="F26" s="2">
        <v>4.3914163090128756E-3</v>
      </c>
      <c r="G26" s="2">
        <v>2.1969957081545066E-3</v>
      </c>
      <c r="H26" s="3" t="str">
        <f t="shared" si="1"/>
        <v>Power</v>
      </c>
      <c r="I26" s="1" t="str">
        <f t="shared" si="2"/>
        <v/>
      </c>
      <c r="J26" s="1" t="str">
        <f t="shared" si="3"/>
        <v>Power</v>
      </c>
      <c r="K26" t="str">
        <f t="shared" si="4"/>
        <v/>
      </c>
      <c r="L26" t="str">
        <f t="shared" si="5"/>
        <v/>
      </c>
      <c r="M26" t="str">
        <f t="shared" si="6"/>
        <v/>
      </c>
    </row>
    <row r="27" spans="1:13" x14ac:dyDescent="0.25">
      <c r="A27" t="s">
        <v>220</v>
      </c>
      <c r="B27">
        <f t="shared" si="0"/>
        <v>390</v>
      </c>
      <c r="C27" s="2">
        <v>0.98675898734177225</v>
      </c>
      <c r="D27" s="2">
        <v>4.2681012658227855E-3</v>
      </c>
      <c r="E27" s="2">
        <v>3.5562025316455701E-3</v>
      </c>
      <c r="F27" s="2">
        <v>2.8683544303797471E-3</v>
      </c>
      <c r="G27" s="2">
        <v>2.5483544303797471E-3</v>
      </c>
      <c r="H27" s="3" t="str">
        <f t="shared" si="1"/>
        <v>BizDev</v>
      </c>
      <c r="I27" s="1" t="str">
        <f t="shared" si="2"/>
        <v>BizDev</v>
      </c>
      <c r="J27" s="1" t="str">
        <f t="shared" si="3"/>
        <v/>
      </c>
      <c r="K27" t="str">
        <f t="shared" si="4"/>
        <v/>
      </c>
      <c r="L27" t="str">
        <f t="shared" si="5"/>
        <v/>
      </c>
      <c r="M27" t="str">
        <f t="shared" si="6"/>
        <v/>
      </c>
    </row>
    <row r="28" spans="1:13" x14ac:dyDescent="0.25">
      <c r="A28" t="s">
        <v>223</v>
      </c>
      <c r="B28">
        <f t="shared" si="0"/>
        <v>379</v>
      </c>
      <c r="C28" s="2">
        <v>2.730207622341765E-3</v>
      </c>
      <c r="D28" s="2">
        <v>6.5213524683977947E-3</v>
      </c>
      <c r="E28" s="2">
        <v>1.2774996673177949E-2</v>
      </c>
      <c r="F28" s="2">
        <v>0.97532214184319233</v>
      </c>
      <c r="G28" s="2">
        <v>2.6513013928902624E-3</v>
      </c>
      <c r="H28" s="3" t="str">
        <f t="shared" si="1"/>
        <v>Product</v>
      </c>
      <c r="I28" s="1" t="str">
        <f t="shared" si="2"/>
        <v/>
      </c>
      <c r="J28" s="1" t="str">
        <f t="shared" si="3"/>
        <v/>
      </c>
      <c r="K28" t="str">
        <f t="shared" si="4"/>
        <v/>
      </c>
      <c r="L28" t="str">
        <f t="shared" si="5"/>
        <v>Product</v>
      </c>
      <c r="M28" t="str">
        <f t="shared" si="6"/>
        <v/>
      </c>
    </row>
    <row r="29" spans="1:13" x14ac:dyDescent="0.25">
      <c r="A29" t="s">
        <v>217</v>
      </c>
      <c r="B29">
        <f t="shared" si="0"/>
        <v>379</v>
      </c>
      <c r="C29" s="2">
        <v>0.96825338541666672</v>
      </c>
      <c r="D29" s="2">
        <v>1.8334114583333335E-2</v>
      </c>
      <c r="E29" s="2">
        <v>5.243229166666666E-3</v>
      </c>
      <c r="F29" s="2">
        <v>5.5255208333333328E-3</v>
      </c>
      <c r="G29" s="2">
        <v>2.6437500000000003E-3</v>
      </c>
      <c r="H29" s="3" t="str">
        <f t="shared" si="1"/>
        <v>BizDev</v>
      </c>
      <c r="I29" s="1" t="str">
        <f t="shared" si="2"/>
        <v>BizDev</v>
      </c>
      <c r="J29" s="1" t="str">
        <f t="shared" si="3"/>
        <v/>
      </c>
      <c r="K29" t="str">
        <f t="shared" si="4"/>
        <v/>
      </c>
      <c r="L29" t="str">
        <f t="shared" si="5"/>
        <v/>
      </c>
      <c r="M29" t="str">
        <f t="shared" si="6"/>
        <v/>
      </c>
    </row>
    <row r="30" spans="1:13" x14ac:dyDescent="0.25">
      <c r="A30" t="s">
        <v>255</v>
      </c>
      <c r="B30">
        <f t="shared" si="0"/>
        <v>377</v>
      </c>
      <c r="C30" s="2">
        <v>0.98471962950775638</v>
      </c>
      <c r="D30" s="2">
        <v>5.4337710559610088E-3</v>
      </c>
      <c r="E30" s="2">
        <v>4.5615195187223862E-3</v>
      </c>
      <c r="F30" s="2">
        <v>2.6591629997808901E-3</v>
      </c>
      <c r="G30" s="2">
        <v>2.6259169177792981E-3</v>
      </c>
      <c r="H30" s="3" t="str">
        <f t="shared" si="1"/>
        <v>BizDev</v>
      </c>
      <c r="I30" s="1" t="str">
        <f t="shared" si="2"/>
        <v>BizDev</v>
      </c>
      <c r="J30" s="1" t="str">
        <f t="shared" si="3"/>
        <v/>
      </c>
      <c r="K30" t="str">
        <f t="shared" si="4"/>
        <v/>
      </c>
      <c r="L30" t="str">
        <f t="shared" si="5"/>
        <v/>
      </c>
      <c r="M30" t="str">
        <f t="shared" si="6"/>
        <v/>
      </c>
    </row>
    <row r="31" spans="1:13" x14ac:dyDescent="0.25">
      <c r="A31" t="s">
        <v>256</v>
      </c>
      <c r="B31">
        <f t="shared" si="0"/>
        <v>340</v>
      </c>
      <c r="C31" s="2">
        <v>0.9833533333333333</v>
      </c>
      <c r="D31" s="2">
        <v>6.2188405797101451E-3</v>
      </c>
      <c r="E31" s="2">
        <v>4.5840579710144927E-3</v>
      </c>
      <c r="F31" s="2">
        <v>2.9368115942028988E-3</v>
      </c>
      <c r="G31" s="2">
        <v>2.9069565217391302E-3</v>
      </c>
      <c r="H31" s="3" t="str">
        <f t="shared" si="1"/>
        <v>BizDev</v>
      </c>
      <c r="I31" s="1" t="str">
        <f t="shared" si="2"/>
        <v>BizDev</v>
      </c>
      <c r="J31" s="1" t="str">
        <f t="shared" si="3"/>
        <v/>
      </c>
      <c r="K31" t="str">
        <f t="shared" si="4"/>
        <v/>
      </c>
      <c r="L31" t="str">
        <f t="shared" si="5"/>
        <v/>
      </c>
      <c r="M31" t="str">
        <f t="shared" si="6"/>
        <v/>
      </c>
    </row>
    <row r="32" spans="1:13" x14ac:dyDescent="0.25">
      <c r="A32" t="s">
        <v>181</v>
      </c>
      <c r="B32">
        <f t="shared" si="0"/>
        <v>320</v>
      </c>
      <c r="C32" s="2">
        <v>2.2480916159718103E-2</v>
      </c>
      <c r="D32" s="2">
        <v>0.34270820224363008</v>
      </c>
      <c r="E32" s="2">
        <v>0.30822544362294041</v>
      </c>
      <c r="F32" s="2">
        <v>0.3233882081882436</v>
      </c>
      <c r="G32" s="2">
        <v>3.1972297854677579E-3</v>
      </c>
      <c r="H32" s="3" t="str">
        <f t="shared" si="1"/>
        <v>-</v>
      </c>
      <c r="I32" s="1" t="str">
        <f t="shared" si="2"/>
        <v/>
      </c>
      <c r="J32" s="1" t="str">
        <f t="shared" si="3"/>
        <v>Power</v>
      </c>
      <c r="K32" t="str">
        <f t="shared" si="4"/>
        <v>TechSupp</v>
      </c>
      <c r="L32" t="str">
        <f t="shared" si="5"/>
        <v>Product</v>
      </c>
      <c r="M32" t="str">
        <f t="shared" si="6"/>
        <v/>
      </c>
    </row>
    <row r="33" spans="1:13" x14ac:dyDescent="0.25">
      <c r="A33" t="s">
        <v>222</v>
      </c>
      <c r="B33">
        <f t="shared" si="0"/>
        <v>311</v>
      </c>
      <c r="C33" s="2">
        <v>3.3193037974683544E-3</v>
      </c>
      <c r="D33" s="2">
        <v>8.3610759493670892E-3</v>
      </c>
      <c r="E33" s="2">
        <v>1.6118670886075947E-2</v>
      </c>
      <c r="F33" s="2">
        <v>0.96897626582278484</v>
      </c>
      <c r="G33" s="2">
        <v>3.2246835443037972E-3</v>
      </c>
      <c r="H33" s="3" t="str">
        <f t="shared" si="1"/>
        <v>Product</v>
      </c>
      <c r="I33" s="1" t="str">
        <f t="shared" si="2"/>
        <v/>
      </c>
      <c r="J33" s="1" t="str">
        <f t="shared" si="3"/>
        <v/>
      </c>
      <c r="K33" t="str">
        <f t="shared" si="4"/>
        <v/>
      </c>
      <c r="L33" t="str">
        <f t="shared" si="5"/>
        <v>Product</v>
      </c>
      <c r="M33" t="str">
        <f t="shared" si="6"/>
        <v/>
      </c>
    </row>
    <row r="34" spans="1:13" x14ac:dyDescent="0.25">
      <c r="A34" t="s">
        <v>259</v>
      </c>
      <c r="B34">
        <f t="shared" si="0"/>
        <v>304</v>
      </c>
      <c r="C34" s="2">
        <v>0.98680841423948229</v>
      </c>
      <c r="D34" s="2">
        <v>3.4669902912621356E-3</v>
      </c>
      <c r="E34" s="2">
        <v>3.243042071197411E-3</v>
      </c>
      <c r="F34" s="2">
        <v>3.2414239482200648E-3</v>
      </c>
      <c r="G34" s="2">
        <v>3.240129449838188E-3</v>
      </c>
      <c r="H34" s="3" t="str">
        <f t="shared" si="1"/>
        <v>BizDev</v>
      </c>
      <c r="I34" s="1" t="str">
        <f t="shared" si="2"/>
        <v>BizDev</v>
      </c>
      <c r="J34" s="1" t="str">
        <f t="shared" si="3"/>
        <v/>
      </c>
      <c r="K34" t="str">
        <f t="shared" si="4"/>
        <v/>
      </c>
      <c r="L34" t="str">
        <f t="shared" si="5"/>
        <v/>
      </c>
      <c r="M34" t="str">
        <f t="shared" si="6"/>
        <v/>
      </c>
    </row>
    <row r="35" spans="1:13" x14ac:dyDescent="0.25">
      <c r="A35" t="s">
        <v>215</v>
      </c>
      <c r="B35">
        <f t="shared" si="0"/>
        <v>273</v>
      </c>
      <c r="C35" s="2">
        <v>4.3223021582733815E-3</v>
      </c>
      <c r="D35" s="2">
        <v>6.5589928057553967E-2</v>
      </c>
      <c r="E35" s="2">
        <v>0.88758129496402882</v>
      </c>
      <c r="F35" s="2">
        <v>3.8815107913669065E-2</v>
      </c>
      <c r="G35" s="2">
        <v>3.6913669064748203E-3</v>
      </c>
      <c r="H35" s="3" t="str">
        <f t="shared" si="1"/>
        <v>TechSupp</v>
      </c>
      <c r="I35" s="1" t="str">
        <f t="shared" si="2"/>
        <v/>
      </c>
      <c r="J35" s="1" t="str">
        <f t="shared" si="3"/>
        <v/>
      </c>
      <c r="K35" t="str">
        <f t="shared" si="4"/>
        <v>TechSupp</v>
      </c>
      <c r="L35" t="str">
        <f t="shared" si="5"/>
        <v/>
      </c>
      <c r="M35" t="str">
        <f t="shared" si="6"/>
        <v/>
      </c>
    </row>
    <row r="36" spans="1:13" x14ac:dyDescent="0.25">
      <c r="A36" t="s">
        <v>242</v>
      </c>
      <c r="B36">
        <f t="shared" si="0"/>
        <v>240</v>
      </c>
      <c r="C36" s="2">
        <v>0.96791760000000016</v>
      </c>
      <c r="D36" s="2">
        <v>8.0088000000000017E-3</v>
      </c>
      <c r="E36" s="2">
        <v>8.0176000000000015E-3</v>
      </c>
      <c r="F36" s="2">
        <v>8.0336000000000001E-3</v>
      </c>
      <c r="G36" s="2">
        <v>8.0224000000000007E-3</v>
      </c>
      <c r="H36" s="3" t="str">
        <f t="shared" si="1"/>
        <v>BizDev</v>
      </c>
      <c r="I36" s="1" t="str">
        <f t="shared" si="2"/>
        <v>BizDev</v>
      </c>
      <c r="J36" s="1" t="str">
        <f t="shared" si="3"/>
        <v/>
      </c>
      <c r="K36" t="str">
        <f t="shared" si="4"/>
        <v/>
      </c>
      <c r="L36" t="str">
        <f t="shared" si="5"/>
        <v/>
      </c>
      <c r="M36" t="str">
        <f t="shared" si="6"/>
        <v/>
      </c>
    </row>
    <row r="37" spans="1:13" x14ac:dyDescent="0.25">
      <c r="A37" t="s">
        <v>243</v>
      </c>
      <c r="B37">
        <f t="shared" si="0"/>
        <v>240</v>
      </c>
      <c r="C37" s="2">
        <v>0.96791760000000016</v>
      </c>
      <c r="D37" s="2">
        <v>8.0088000000000017E-3</v>
      </c>
      <c r="E37" s="2">
        <v>8.0176000000000015E-3</v>
      </c>
      <c r="F37" s="2">
        <v>8.0336000000000001E-3</v>
      </c>
      <c r="G37" s="2">
        <v>8.0224000000000007E-3</v>
      </c>
      <c r="H37" s="3" t="str">
        <f t="shared" si="1"/>
        <v>BizDev</v>
      </c>
      <c r="I37" s="1" t="str">
        <f t="shared" si="2"/>
        <v>BizDev</v>
      </c>
      <c r="J37" s="1" t="str">
        <f t="shared" si="3"/>
        <v/>
      </c>
      <c r="K37" t="str">
        <f t="shared" si="4"/>
        <v/>
      </c>
      <c r="L37" t="str">
        <f t="shared" si="5"/>
        <v/>
      </c>
      <c r="M37" t="str">
        <f t="shared" si="6"/>
        <v/>
      </c>
    </row>
    <row r="38" spans="1:13" x14ac:dyDescent="0.25">
      <c r="A38" t="s">
        <v>248</v>
      </c>
      <c r="B38">
        <f t="shared" si="0"/>
        <v>232</v>
      </c>
      <c r="C38" s="2">
        <v>0.91235362347948379</v>
      </c>
      <c r="D38" s="2">
        <v>9.1434560576134777E-3</v>
      </c>
      <c r="E38" s="2">
        <v>2.6656528836907663E-2</v>
      </c>
      <c r="F38" s="2">
        <v>4.7523608639827575E-2</v>
      </c>
      <c r="G38" s="2">
        <v>4.3227829861675164E-3</v>
      </c>
      <c r="H38" s="3" t="str">
        <f t="shared" si="1"/>
        <v>BizDev</v>
      </c>
      <c r="I38" s="1" t="str">
        <f t="shared" si="2"/>
        <v>BizDev</v>
      </c>
      <c r="J38" s="1" t="str">
        <f t="shared" si="3"/>
        <v/>
      </c>
      <c r="K38" t="str">
        <f t="shared" si="4"/>
        <v/>
      </c>
      <c r="L38" t="str">
        <f t="shared" si="5"/>
        <v/>
      </c>
      <c r="M38" t="str">
        <f t="shared" si="6"/>
        <v/>
      </c>
    </row>
    <row r="39" spans="1:13" x14ac:dyDescent="0.25">
      <c r="A39" t="s">
        <v>183</v>
      </c>
      <c r="B39">
        <f t="shared" si="0"/>
        <v>218</v>
      </c>
      <c r="C39" s="2">
        <v>0.17193061224489795</v>
      </c>
      <c r="D39" s="2">
        <v>0.35964183673469391</v>
      </c>
      <c r="E39" s="2">
        <v>1.4508163265306122E-2</v>
      </c>
      <c r="F39" s="2">
        <v>0.44327040816326529</v>
      </c>
      <c r="G39" s="2">
        <v>1.0648979591836735E-2</v>
      </c>
      <c r="H39" s="3" t="str">
        <f t="shared" si="1"/>
        <v>-</v>
      </c>
      <c r="I39" s="1" t="str">
        <f t="shared" si="2"/>
        <v/>
      </c>
      <c r="J39" s="1" t="str">
        <f t="shared" si="3"/>
        <v>Power</v>
      </c>
      <c r="K39" t="str">
        <f t="shared" si="4"/>
        <v/>
      </c>
      <c r="L39" t="str">
        <f t="shared" si="5"/>
        <v>Product</v>
      </c>
      <c r="M39" t="str">
        <f t="shared" si="6"/>
        <v/>
      </c>
    </row>
    <row r="40" spans="1:13" x14ac:dyDescent="0.25">
      <c r="A40" t="s">
        <v>238</v>
      </c>
      <c r="B40">
        <f t="shared" si="0"/>
        <v>218</v>
      </c>
      <c r="C40" s="2">
        <v>0.36847000000000002</v>
      </c>
      <c r="D40" s="2">
        <v>1.5170769230769231E-2</v>
      </c>
      <c r="E40" s="2">
        <v>9.2307692307692299E-3</v>
      </c>
      <c r="F40" s="2">
        <v>0.59919615384615388</v>
      </c>
      <c r="G40" s="2">
        <v>7.9323076923076916E-3</v>
      </c>
      <c r="H40" s="3" t="str">
        <f t="shared" si="1"/>
        <v>-</v>
      </c>
      <c r="I40" s="1" t="str">
        <f t="shared" si="2"/>
        <v>BizDev</v>
      </c>
      <c r="J40" s="1" t="str">
        <f t="shared" si="3"/>
        <v/>
      </c>
      <c r="K40" t="str">
        <f t="shared" si="4"/>
        <v/>
      </c>
      <c r="L40" t="str">
        <f t="shared" si="5"/>
        <v>Product</v>
      </c>
      <c r="M40" t="str">
        <f t="shared" si="6"/>
        <v/>
      </c>
    </row>
    <row r="41" spans="1:13" x14ac:dyDescent="0.25">
      <c r="A41" t="s">
        <v>260</v>
      </c>
      <c r="B41">
        <f t="shared" si="0"/>
        <v>216</v>
      </c>
      <c r="C41" s="2">
        <v>5.3705882352941183E-3</v>
      </c>
      <c r="D41" s="2">
        <v>1.3260180995475114E-2</v>
      </c>
      <c r="E41" s="2">
        <v>0.27370769230769237</v>
      </c>
      <c r="F41" s="2">
        <v>0.7030253393665159</v>
      </c>
      <c r="G41" s="2">
        <v>4.6361990950226249E-3</v>
      </c>
      <c r="H41" s="3" t="str">
        <f t="shared" si="1"/>
        <v>Product</v>
      </c>
      <c r="I41" s="1" t="str">
        <f t="shared" si="2"/>
        <v/>
      </c>
      <c r="J41" s="1" t="str">
        <f t="shared" si="3"/>
        <v/>
      </c>
      <c r="K41" t="str">
        <f t="shared" si="4"/>
        <v/>
      </c>
      <c r="L41" t="str">
        <f t="shared" si="5"/>
        <v>Product</v>
      </c>
      <c r="M41" t="str">
        <f t="shared" si="6"/>
        <v/>
      </c>
    </row>
    <row r="42" spans="1:13" x14ac:dyDescent="0.25">
      <c r="A42" t="s">
        <v>271</v>
      </c>
      <c r="B42">
        <f t="shared" si="0"/>
        <v>205</v>
      </c>
      <c r="C42" s="2">
        <v>5.3452380952380956E-3</v>
      </c>
      <c r="D42" s="2">
        <v>1.5924285714285714E-2</v>
      </c>
      <c r="E42" s="2">
        <v>2.8790476190476193E-2</v>
      </c>
      <c r="F42" s="2">
        <v>0.94502190476190473</v>
      </c>
      <c r="G42" s="2">
        <v>4.9180952380952379E-3</v>
      </c>
      <c r="H42" s="3" t="str">
        <f t="shared" si="1"/>
        <v>Product</v>
      </c>
      <c r="I42" s="1" t="str">
        <f t="shared" si="2"/>
        <v/>
      </c>
      <c r="J42" s="1" t="str">
        <f t="shared" si="3"/>
        <v/>
      </c>
      <c r="K42" t="str">
        <f t="shared" si="4"/>
        <v/>
      </c>
      <c r="L42" t="str">
        <f t="shared" si="5"/>
        <v>Product</v>
      </c>
      <c r="M42" t="str">
        <f t="shared" si="6"/>
        <v/>
      </c>
    </row>
    <row r="43" spans="1:13" x14ac:dyDescent="0.25">
      <c r="A43" t="s">
        <v>235</v>
      </c>
      <c r="B43">
        <f t="shared" si="0"/>
        <v>187</v>
      </c>
      <c r="C43" s="2">
        <v>5.4161458333333336E-3</v>
      </c>
      <c r="D43" s="2">
        <v>1.8655208333333333E-2</v>
      </c>
      <c r="E43" s="2">
        <v>2.4930729166666665E-2</v>
      </c>
      <c r="F43" s="2">
        <v>0.94567812500000004</v>
      </c>
      <c r="G43" s="2">
        <v>5.3197916666666671E-3</v>
      </c>
      <c r="H43" s="3" t="str">
        <f t="shared" si="1"/>
        <v>Product</v>
      </c>
      <c r="I43" s="1" t="str">
        <f t="shared" si="2"/>
        <v/>
      </c>
      <c r="J43" s="1" t="str">
        <f t="shared" si="3"/>
        <v/>
      </c>
      <c r="K43" t="str">
        <f t="shared" si="4"/>
        <v/>
      </c>
      <c r="L43" t="str">
        <f t="shared" si="5"/>
        <v>Product</v>
      </c>
      <c r="M43" t="str">
        <f t="shared" si="6"/>
        <v/>
      </c>
    </row>
    <row r="44" spans="1:13" x14ac:dyDescent="0.25">
      <c r="A44" t="s">
        <v>234</v>
      </c>
      <c r="B44">
        <f t="shared" si="0"/>
        <v>179</v>
      </c>
      <c r="C44" s="2">
        <v>5.6538043478260875E-3</v>
      </c>
      <c r="D44" s="2">
        <v>1.6440760869565221E-2</v>
      </c>
      <c r="E44" s="2">
        <v>4.0305978260869568E-2</v>
      </c>
      <c r="F44" s="2">
        <v>0.93205489130434793</v>
      </c>
      <c r="G44" s="2">
        <v>5.544565217391305E-3</v>
      </c>
      <c r="H44" s="3" t="str">
        <f t="shared" si="1"/>
        <v>Product</v>
      </c>
      <c r="I44" s="1" t="str">
        <f t="shared" si="2"/>
        <v/>
      </c>
      <c r="J44" s="1" t="str">
        <f t="shared" si="3"/>
        <v/>
      </c>
      <c r="K44" t="str">
        <f t="shared" si="4"/>
        <v/>
      </c>
      <c r="L44" t="str">
        <f t="shared" si="5"/>
        <v>Product</v>
      </c>
      <c r="M44" t="str">
        <f t="shared" si="6"/>
        <v/>
      </c>
    </row>
    <row r="45" spans="1:13" x14ac:dyDescent="0.25">
      <c r="A45" t="s">
        <v>273</v>
      </c>
      <c r="B45">
        <f t="shared" si="0"/>
        <v>176</v>
      </c>
      <c r="C45" s="2">
        <v>6.2171236369482664E-3</v>
      </c>
      <c r="D45" s="2">
        <v>0.97662874219406515</v>
      </c>
      <c r="E45" s="2">
        <v>6.0524828439321296E-3</v>
      </c>
      <c r="F45" s="2">
        <v>5.5557980354706991E-3</v>
      </c>
      <c r="G45" s="2">
        <v>5.5458532895838178E-3</v>
      </c>
      <c r="H45" s="3" t="str">
        <f t="shared" si="1"/>
        <v>Power</v>
      </c>
      <c r="I45" s="1" t="str">
        <f t="shared" si="2"/>
        <v/>
      </c>
      <c r="J45" s="1" t="str">
        <f t="shared" si="3"/>
        <v>Power</v>
      </c>
      <c r="K45" t="str">
        <f t="shared" si="4"/>
        <v/>
      </c>
      <c r="L45" t="str">
        <f t="shared" si="5"/>
        <v/>
      </c>
      <c r="M45" t="str">
        <f t="shared" si="6"/>
        <v/>
      </c>
    </row>
    <row r="46" spans="1:13" x14ac:dyDescent="0.25">
      <c r="A46" t="s">
        <v>236</v>
      </c>
      <c r="B46">
        <f t="shared" si="0"/>
        <v>173</v>
      </c>
      <c r="C46" s="2">
        <v>0.97734438202247187</v>
      </c>
      <c r="D46" s="2">
        <v>5.714044943820224E-3</v>
      </c>
      <c r="E46" s="2">
        <v>5.671910112359551E-3</v>
      </c>
      <c r="F46" s="2">
        <v>5.637640449438203E-3</v>
      </c>
      <c r="G46" s="2">
        <v>5.6320224719101121E-3</v>
      </c>
      <c r="H46" s="3" t="str">
        <f t="shared" si="1"/>
        <v>BizDev</v>
      </c>
      <c r="I46" s="1" t="str">
        <f t="shared" si="2"/>
        <v>BizDev</v>
      </c>
      <c r="J46" s="1" t="str">
        <f t="shared" si="3"/>
        <v/>
      </c>
      <c r="K46" t="str">
        <f t="shared" si="4"/>
        <v/>
      </c>
      <c r="L46" t="str">
        <f t="shared" si="5"/>
        <v/>
      </c>
      <c r="M46" t="str">
        <f t="shared" si="6"/>
        <v/>
      </c>
    </row>
    <row r="47" spans="1:13" x14ac:dyDescent="0.25">
      <c r="A47" t="s">
        <v>280</v>
      </c>
      <c r="B47">
        <f t="shared" si="0"/>
        <v>160</v>
      </c>
      <c r="C47" s="2">
        <v>0.96378971891532184</v>
      </c>
      <c r="D47" s="2">
        <v>1.2212719871078866E-2</v>
      </c>
      <c r="E47" s="2">
        <v>7.8218134413251868E-3</v>
      </c>
      <c r="F47" s="2">
        <v>9.9933272767713469E-3</v>
      </c>
      <c r="G47" s="2">
        <v>6.1824204955027301E-3</v>
      </c>
      <c r="H47" s="3" t="str">
        <f t="shared" si="1"/>
        <v>BizDev</v>
      </c>
      <c r="I47" s="1" t="str">
        <f t="shared" si="2"/>
        <v>BizDev</v>
      </c>
      <c r="J47" s="1" t="str">
        <f t="shared" si="3"/>
        <v/>
      </c>
      <c r="K47" t="str">
        <f t="shared" si="4"/>
        <v/>
      </c>
      <c r="L47" t="str">
        <f t="shared" si="5"/>
        <v/>
      </c>
      <c r="M47" t="str">
        <f t="shared" si="6"/>
        <v/>
      </c>
    </row>
    <row r="48" spans="1:13" x14ac:dyDescent="0.25">
      <c r="A48" t="s">
        <v>218</v>
      </c>
      <c r="B48">
        <f t="shared" si="0"/>
        <v>140</v>
      </c>
      <c r="C48" s="2">
        <v>0.78708620689655173</v>
      </c>
      <c r="D48" s="2">
        <v>8.7317241379310344E-3</v>
      </c>
      <c r="E48" s="2">
        <v>7.2462068965517242E-3</v>
      </c>
      <c r="F48" s="2">
        <v>0.18992758620689656</v>
      </c>
      <c r="G48" s="2">
        <v>7.0082758620689653E-3</v>
      </c>
      <c r="H48" s="3" t="str">
        <f t="shared" si="1"/>
        <v>BizDev</v>
      </c>
      <c r="I48" s="1" t="str">
        <f t="shared" si="2"/>
        <v>BizDev</v>
      </c>
      <c r="J48" s="1" t="str">
        <f t="shared" si="3"/>
        <v/>
      </c>
      <c r="K48" t="str">
        <f t="shared" si="4"/>
        <v/>
      </c>
      <c r="L48" t="str">
        <f t="shared" si="5"/>
        <v/>
      </c>
      <c r="M48" t="str">
        <f t="shared" si="6"/>
        <v/>
      </c>
    </row>
    <row r="49" spans="1:13" x14ac:dyDescent="0.25">
      <c r="A49" t="s">
        <v>212</v>
      </c>
      <c r="B49">
        <f t="shared" si="0"/>
        <v>132</v>
      </c>
      <c r="C49" s="2">
        <v>4.2440844933689818E-2</v>
      </c>
      <c r="D49" s="2">
        <v>1.868319804146128E-2</v>
      </c>
      <c r="E49" s="2">
        <v>8.8401395327448642E-3</v>
      </c>
      <c r="F49" s="2">
        <v>0.92255845068726205</v>
      </c>
      <c r="G49" s="2">
        <v>7.4773668048417462E-3</v>
      </c>
      <c r="H49" s="3" t="str">
        <f t="shared" si="1"/>
        <v>Product</v>
      </c>
      <c r="I49" s="1" t="str">
        <f t="shared" si="2"/>
        <v/>
      </c>
      <c r="J49" s="1" t="str">
        <f t="shared" si="3"/>
        <v/>
      </c>
      <c r="K49" t="str">
        <f t="shared" si="4"/>
        <v/>
      </c>
      <c r="L49" t="str">
        <f t="shared" si="5"/>
        <v>Product</v>
      </c>
      <c r="M49" t="str">
        <f t="shared" si="6"/>
        <v/>
      </c>
    </row>
    <row r="50" spans="1:13" x14ac:dyDescent="0.25">
      <c r="A50" t="s">
        <v>196</v>
      </c>
      <c r="B50">
        <f t="shared" si="0"/>
        <v>131</v>
      </c>
      <c r="C50" s="2">
        <v>8.7941111808006022E-3</v>
      </c>
      <c r="D50" s="2">
        <v>0.48850111139624158</v>
      </c>
      <c r="E50" s="2">
        <v>0.37534604753967094</v>
      </c>
      <c r="F50" s="2">
        <v>0.1197977060310985</v>
      </c>
      <c r="G50" s="2">
        <v>7.5610238521883434E-3</v>
      </c>
      <c r="H50" s="3" t="str">
        <f t="shared" si="1"/>
        <v>-</v>
      </c>
      <c r="I50" s="1" t="str">
        <f t="shared" si="2"/>
        <v/>
      </c>
      <c r="J50" s="1" t="str">
        <f t="shared" si="3"/>
        <v>Power</v>
      </c>
      <c r="K50" t="str">
        <f t="shared" si="4"/>
        <v>TechSupp</v>
      </c>
      <c r="L50" t="str">
        <f t="shared" si="5"/>
        <v/>
      </c>
      <c r="M50" t="str">
        <f t="shared" si="6"/>
        <v/>
      </c>
    </row>
    <row r="51" spans="1:13" x14ac:dyDescent="0.25">
      <c r="A51" t="s">
        <v>254</v>
      </c>
      <c r="B51">
        <f t="shared" si="0"/>
        <v>130</v>
      </c>
      <c r="C51" s="2">
        <v>0.11149354838709677</v>
      </c>
      <c r="D51" s="2">
        <v>0.10186129032258065</v>
      </c>
      <c r="E51" s="2">
        <v>0.32681720430107525</v>
      </c>
      <c r="F51" s="2">
        <v>0.44862688172043008</v>
      </c>
      <c r="G51" s="2">
        <v>1.1201075268817206E-2</v>
      </c>
      <c r="H51" s="3" t="str">
        <f t="shared" si="1"/>
        <v>-</v>
      </c>
      <c r="I51" s="1" t="str">
        <f t="shared" si="2"/>
        <v/>
      </c>
      <c r="J51" s="1" t="str">
        <f t="shared" si="3"/>
        <v/>
      </c>
      <c r="K51" t="str">
        <f t="shared" si="4"/>
        <v>TechSupp</v>
      </c>
      <c r="L51" t="str">
        <f t="shared" si="5"/>
        <v>Product</v>
      </c>
      <c r="M51" t="str">
        <f t="shared" si="6"/>
        <v/>
      </c>
    </row>
    <row r="52" spans="1:13" x14ac:dyDescent="0.25">
      <c r="A52" t="s">
        <v>253</v>
      </c>
      <c r="B52">
        <f t="shared" si="0"/>
        <v>130</v>
      </c>
      <c r="C52" s="2">
        <v>3.9002127659574469E-2</v>
      </c>
      <c r="D52" s="2">
        <v>0.2654531914893617</v>
      </c>
      <c r="E52" s="2">
        <v>0.20706595744680853</v>
      </c>
      <c r="F52" s="2">
        <v>0.4662893617021277</v>
      </c>
      <c r="G52" s="2">
        <v>2.2189361702127659E-2</v>
      </c>
      <c r="H52" s="3" t="str">
        <f t="shared" si="1"/>
        <v>-</v>
      </c>
      <c r="I52" s="1" t="str">
        <f t="shared" si="2"/>
        <v/>
      </c>
      <c r="J52" s="1" t="str">
        <f t="shared" si="3"/>
        <v/>
      </c>
      <c r="K52" t="str">
        <f t="shared" si="4"/>
        <v/>
      </c>
      <c r="L52" t="str">
        <f t="shared" si="5"/>
        <v>Product</v>
      </c>
      <c r="M52" t="str">
        <f t="shared" si="6"/>
        <v/>
      </c>
    </row>
    <row r="53" spans="1:13" x14ac:dyDescent="0.25">
      <c r="A53" t="s">
        <v>203</v>
      </c>
      <c r="B53">
        <f t="shared" si="0"/>
        <v>126</v>
      </c>
      <c r="C53" s="2">
        <v>9.3564956919814438E-3</v>
      </c>
      <c r="D53" s="2">
        <v>0.10984206858173175</v>
      </c>
      <c r="E53" s="2">
        <v>0.73542346215531462</v>
      </c>
      <c r="F53" s="2">
        <v>0.13759018136655066</v>
      </c>
      <c r="G53" s="2">
        <v>7.78779220442153E-3</v>
      </c>
      <c r="H53" s="3" t="str">
        <f t="shared" si="1"/>
        <v>TechSupp</v>
      </c>
      <c r="I53" s="1" t="str">
        <f t="shared" si="2"/>
        <v/>
      </c>
      <c r="J53" s="1" t="str">
        <f t="shared" si="3"/>
        <v/>
      </c>
      <c r="K53" t="str">
        <f t="shared" si="4"/>
        <v>TechSupp</v>
      </c>
      <c r="L53" t="str">
        <f t="shared" si="5"/>
        <v/>
      </c>
      <c r="M53" t="str">
        <f t="shared" si="6"/>
        <v/>
      </c>
    </row>
    <row r="54" spans="1:13" x14ac:dyDescent="0.25">
      <c r="A54" t="s">
        <v>225</v>
      </c>
      <c r="B54">
        <f t="shared" si="0"/>
        <v>118</v>
      </c>
      <c r="C54" s="2">
        <v>2.691219512195122E-2</v>
      </c>
      <c r="D54" s="2">
        <v>2.0003252032520326E-2</v>
      </c>
      <c r="E54" s="2">
        <v>0.71217967479674804</v>
      </c>
      <c r="F54" s="2">
        <v>0.16966829268292682</v>
      </c>
      <c r="G54" s="2">
        <v>7.1236585365853658E-2</v>
      </c>
      <c r="H54" s="3" t="str">
        <f t="shared" si="1"/>
        <v>TechSupp</v>
      </c>
      <c r="I54" s="1" t="str">
        <f t="shared" si="2"/>
        <v/>
      </c>
      <c r="J54" s="1" t="str">
        <f t="shared" si="3"/>
        <v/>
      </c>
      <c r="K54" t="str">
        <f t="shared" si="4"/>
        <v>TechSupp</v>
      </c>
      <c r="L54" t="str">
        <f t="shared" si="5"/>
        <v/>
      </c>
      <c r="M54" t="str">
        <f t="shared" si="6"/>
        <v/>
      </c>
    </row>
    <row r="55" spans="1:13" x14ac:dyDescent="0.25">
      <c r="A55" t="s">
        <v>246</v>
      </c>
      <c r="B55">
        <f t="shared" si="0"/>
        <v>117</v>
      </c>
      <c r="C55" s="2">
        <v>3.4763934426229506E-2</v>
      </c>
      <c r="D55" s="2">
        <v>0.68688934426229509</v>
      </c>
      <c r="E55" s="2">
        <v>9.6453278688524588E-2</v>
      </c>
      <c r="F55" s="2">
        <v>0.17328442622950818</v>
      </c>
      <c r="G55" s="2">
        <v>8.6090163934426228E-3</v>
      </c>
      <c r="H55" s="3" t="str">
        <f t="shared" si="1"/>
        <v>-</v>
      </c>
      <c r="I55" s="1" t="str">
        <f t="shared" si="2"/>
        <v/>
      </c>
      <c r="J55" s="1" t="str">
        <f t="shared" si="3"/>
        <v>Power</v>
      </c>
      <c r="K55" t="str">
        <f t="shared" si="4"/>
        <v/>
      </c>
      <c r="L55" t="str">
        <f t="shared" si="5"/>
        <v/>
      </c>
      <c r="M55" t="str">
        <f t="shared" si="6"/>
        <v/>
      </c>
    </row>
    <row r="56" spans="1:13" x14ac:dyDescent="0.25">
      <c r="A56" t="s">
        <v>237</v>
      </c>
      <c r="B56">
        <f t="shared" si="0"/>
        <v>114</v>
      </c>
      <c r="C56" s="2">
        <v>0.96609831932773116</v>
      </c>
      <c r="D56" s="2">
        <v>8.564705882352943E-3</v>
      </c>
      <c r="E56" s="2">
        <v>8.4815126050420183E-3</v>
      </c>
      <c r="F56" s="2">
        <v>8.4319327731092446E-3</v>
      </c>
      <c r="G56" s="2">
        <v>8.4235294117647064E-3</v>
      </c>
      <c r="H56" s="3" t="str">
        <f t="shared" si="1"/>
        <v>BizDev</v>
      </c>
      <c r="I56" s="1" t="str">
        <f t="shared" si="2"/>
        <v>BizDev</v>
      </c>
      <c r="J56" s="1" t="str">
        <f t="shared" si="3"/>
        <v/>
      </c>
      <c r="K56" t="str">
        <f t="shared" si="4"/>
        <v/>
      </c>
      <c r="L56" t="str">
        <f t="shared" si="5"/>
        <v/>
      </c>
      <c r="M56" t="str">
        <f t="shared" si="6"/>
        <v/>
      </c>
    </row>
    <row r="57" spans="1:13" x14ac:dyDescent="0.25">
      <c r="A57" t="s">
        <v>194</v>
      </c>
      <c r="B57">
        <f t="shared" si="0"/>
        <v>102</v>
      </c>
      <c r="C57" s="2">
        <v>0.70811709521766808</v>
      </c>
      <c r="D57" s="2">
        <v>1.1177559647140517E-2</v>
      </c>
      <c r="E57" s="2">
        <v>9.9812990828980538E-3</v>
      </c>
      <c r="F57" s="2">
        <v>0.16699610561111625</v>
      </c>
      <c r="G57" s="2">
        <v>0.10372794044117715</v>
      </c>
      <c r="H57" s="3" t="str">
        <f t="shared" si="1"/>
        <v>BizDev</v>
      </c>
      <c r="I57" s="1" t="str">
        <f t="shared" si="2"/>
        <v>BizDev</v>
      </c>
      <c r="J57" s="1" t="str">
        <f t="shared" si="3"/>
        <v/>
      </c>
      <c r="K57" t="str">
        <f t="shared" si="4"/>
        <v/>
      </c>
      <c r="L57" t="str">
        <f t="shared" si="5"/>
        <v/>
      </c>
      <c r="M57" t="str">
        <f t="shared" si="6"/>
        <v/>
      </c>
    </row>
    <row r="58" spans="1:13" x14ac:dyDescent="0.25">
      <c r="A58" t="s">
        <v>274</v>
      </c>
      <c r="B58">
        <f t="shared" si="0"/>
        <v>99</v>
      </c>
      <c r="C58" s="2">
        <v>1.4128846153846155E-2</v>
      </c>
      <c r="D58" s="2">
        <v>0.90687596153846151</v>
      </c>
      <c r="E58" s="2">
        <v>5.0480769230769232E-2</v>
      </c>
      <c r="F58" s="2">
        <v>1.8718269230769233E-2</v>
      </c>
      <c r="G58" s="2">
        <v>9.7961538461538451E-3</v>
      </c>
      <c r="H58" s="3" t="str">
        <f t="shared" si="1"/>
        <v>Power</v>
      </c>
      <c r="I58" s="1" t="str">
        <f t="shared" si="2"/>
        <v/>
      </c>
      <c r="J58" s="1" t="str">
        <f t="shared" si="3"/>
        <v>Power</v>
      </c>
      <c r="K58" t="str">
        <f t="shared" si="4"/>
        <v/>
      </c>
      <c r="L58" t="str">
        <f t="shared" si="5"/>
        <v/>
      </c>
      <c r="M58" t="str">
        <f t="shared" si="6"/>
        <v/>
      </c>
    </row>
    <row r="59" spans="1:13" x14ac:dyDescent="0.25">
      <c r="A59" t="s">
        <v>308</v>
      </c>
      <c r="B59">
        <f t="shared" si="0"/>
        <v>95</v>
      </c>
      <c r="C59" s="2">
        <v>0.95855599999999996</v>
      </c>
      <c r="D59" s="2">
        <v>1.0156E-2</v>
      </c>
      <c r="E59" s="2">
        <v>1.0331E-2</v>
      </c>
      <c r="F59" s="2">
        <v>1.0886E-2</v>
      </c>
      <c r="G59" s="2">
        <v>1.0071000000000002E-2</v>
      </c>
      <c r="H59" s="3" t="str">
        <f t="shared" si="1"/>
        <v>BizDev</v>
      </c>
      <c r="I59" s="1" t="str">
        <f t="shared" si="2"/>
        <v>BizDev</v>
      </c>
      <c r="J59" s="1" t="str">
        <f t="shared" si="3"/>
        <v/>
      </c>
      <c r="K59" t="str">
        <f t="shared" si="4"/>
        <v/>
      </c>
      <c r="L59" t="str">
        <f t="shared" si="5"/>
        <v/>
      </c>
      <c r="M59" t="str">
        <f t="shared" si="6"/>
        <v/>
      </c>
    </row>
    <row r="60" spans="1:13" x14ac:dyDescent="0.25">
      <c r="A60" t="s">
        <v>258</v>
      </c>
      <c r="B60">
        <f t="shared" si="0"/>
        <v>85</v>
      </c>
      <c r="C60" s="2">
        <v>0.94585333333333332</v>
      </c>
      <c r="D60" s="2">
        <v>2.0495555555555555E-2</v>
      </c>
      <c r="E60" s="2">
        <v>1.1385555555555555E-2</v>
      </c>
      <c r="F60" s="2">
        <v>1.1136666666666666E-2</v>
      </c>
      <c r="G60" s="2">
        <v>1.112888888888889E-2</v>
      </c>
      <c r="H60" s="3" t="str">
        <f t="shared" si="1"/>
        <v>BizDev</v>
      </c>
      <c r="I60" s="1" t="str">
        <f t="shared" si="2"/>
        <v>BizDev</v>
      </c>
      <c r="J60" s="1" t="str">
        <f t="shared" si="3"/>
        <v/>
      </c>
      <c r="K60" t="str">
        <f t="shared" si="4"/>
        <v/>
      </c>
      <c r="L60" t="str">
        <f t="shared" si="5"/>
        <v/>
      </c>
      <c r="M60" t="str">
        <f t="shared" si="6"/>
        <v/>
      </c>
    </row>
    <row r="61" spans="1:13" x14ac:dyDescent="0.25">
      <c r="A61" t="s">
        <v>257</v>
      </c>
      <c r="B61">
        <f t="shared" si="0"/>
        <v>85</v>
      </c>
      <c r="C61" s="2">
        <v>0.94585333333333332</v>
      </c>
      <c r="D61" s="2">
        <v>2.0495555555555555E-2</v>
      </c>
      <c r="E61" s="2">
        <v>1.1385555555555555E-2</v>
      </c>
      <c r="F61" s="2">
        <v>1.1136666666666666E-2</v>
      </c>
      <c r="G61" s="2">
        <v>1.112888888888889E-2</v>
      </c>
      <c r="H61" s="3" t="str">
        <f t="shared" si="1"/>
        <v>BizDev</v>
      </c>
      <c r="I61" s="1" t="str">
        <f t="shared" si="2"/>
        <v>BizDev</v>
      </c>
      <c r="J61" s="1" t="str">
        <f t="shared" si="3"/>
        <v/>
      </c>
      <c r="K61" t="str">
        <f t="shared" si="4"/>
        <v/>
      </c>
      <c r="L61" t="str">
        <f t="shared" si="5"/>
        <v/>
      </c>
      <c r="M61" t="str">
        <f t="shared" si="6"/>
        <v/>
      </c>
    </row>
    <row r="62" spans="1:13" x14ac:dyDescent="0.25">
      <c r="A62" t="s">
        <v>245</v>
      </c>
      <c r="B62">
        <f t="shared" si="0"/>
        <v>78</v>
      </c>
      <c r="C62" s="2">
        <v>0.95168433734939784</v>
      </c>
      <c r="D62" s="2">
        <v>1.2061445783132533E-2</v>
      </c>
      <c r="E62" s="2">
        <v>1.2074698795180725E-2</v>
      </c>
      <c r="F62" s="2">
        <v>1.2097590361445785E-2</v>
      </c>
      <c r="G62" s="2">
        <v>1.2081927710843375E-2</v>
      </c>
      <c r="H62" s="3" t="str">
        <f t="shared" si="1"/>
        <v>BizDev</v>
      </c>
      <c r="I62" s="1" t="str">
        <f t="shared" si="2"/>
        <v>BizDev</v>
      </c>
      <c r="J62" s="1" t="str">
        <f t="shared" si="3"/>
        <v/>
      </c>
      <c r="K62" t="str">
        <f t="shared" si="4"/>
        <v/>
      </c>
      <c r="L62" t="str">
        <f t="shared" si="5"/>
        <v/>
      </c>
      <c r="M62" t="str">
        <f t="shared" si="6"/>
        <v/>
      </c>
    </row>
    <row r="63" spans="1:13" x14ac:dyDescent="0.25">
      <c r="A63" t="s">
        <v>276</v>
      </c>
      <c r="B63">
        <f t="shared" si="0"/>
        <v>66</v>
      </c>
      <c r="C63" s="2">
        <v>0.91093098591549304</v>
      </c>
      <c r="D63" s="2">
        <v>1.7949295774647888E-2</v>
      </c>
      <c r="E63" s="2">
        <v>1.5722535211267607E-2</v>
      </c>
      <c r="F63" s="2">
        <v>4.115211267605634E-2</v>
      </c>
      <c r="G63" s="2">
        <v>1.4245070422535212E-2</v>
      </c>
      <c r="H63" s="3" t="str">
        <f t="shared" si="1"/>
        <v>BizDev</v>
      </c>
      <c r="I63" s="1" t="str">
        <f t="shared" si="2"/>
        <v>BizDev</v>
      </c>
      <c r="J63" s="1" t="str">
        <f t="shared" si="3"/>
        <v/>
      </c>
      <c r="K63" t="str">
        <f t="shared" si="4"/>
        <v/>
      </c>
      <c r="L63" t="str">
        <f t="shared" si="5"/>
        <v/>
      </c>
      <c r="M63" t="str">
        <f t="shared" si="6"/>
        <v/>
      </c>
    </row>
    <row r="64" spans="1:13" x14ac:dyDescent="0.25">
      <c r="A64" t="s">
        <v>240</v>
      </c>
      <c r="B64">
        <f t="shared" si="0"/>
        <v>64</v>
      </c>
      <c r="C64" s="2">
        <v>2.8036191251896738E-2</v>
      </c>
      <c r="D64" s="2">
        <v>4.8312973459458751E-2</v>
      </c>
      <c r="E64" s="2">
        <v>0.7948858045133268</v>
      </c>
      <c r="F64" s="2">
        <v>0.11342737184438863</v>
      </c>
      <c r="G64" s="2">
        <v>1.5337658930929084E-2</v>
      </c>
      <c r="H64" s="3" t="str">
        <f t="shared" si="1"/>
        <v>TechSupp</v>
      </c>
      <c r="I64" s="1" t="str">
        <f t="shared" si="2"/>
        <v/>
      </c>
      <c r="J64" s="1" t="str">
        <f t="shared" si="3"/>
        <v/>
      </c>
      <c r="K64" t="str">
        <f t="shared" si="4"/>
        <v>TechSupp</v>
      </c>
      <c r="L64" t="str">
        <f t="shared" si="5"/>
        <v/>
      </c>
      <c r="M64" t="str">
        <f t="shared" si="6"/>
        <v/>
      </c>
    </row>
    <row r="65" spans="1:13" x14ac:dyDescent="0.25">
      <c r="A65" t="s">
        <v>193</v>
      </c>
      <c r="B65">
        <f t="shared" si="0"/>
        <v>62</v>
      </c>
      <c r="C65" s="2">
        <v>6.0426865671641794E-2</v>
      </c>
      <c r="D65" s="2">
        <v>0.26855522388059705</v>
      </c>
      <c r="E65" s="2">
        <v>4.1856716417910445E-2</v>
      </c>
      <c r="F65" s="2">
        <v>0.61379850746268649</v>
      </c>
      <c r="G65" s="2">
        <v>1.5362686567164181E-2</v>
      </c>
      <c r="H65" s="3" t="str">
        <f t="shared" si="1"/>
        <v>-</v>
      </c>
      <c r="I65" s="1" t="str">
        <f t="shared" si="2"/>
        <v/>
      </c>
      <c r="J65" s="1" t="str">
        <f t="shared" si="3"/>
        <v/>
      </c>
      <c r="K65" t="str">
        <f t="shared" si="4"/>
        <v/>
      </c>
      <c r="L65" t="str">
        <f t="shared" si="5"/>
        <v>Product</v>
      </c>
      <c r="M65" t="str">
        <f t="shared" si="6"/>
        <v/>
      </c>
    </row>
    <row r="66" spans="1:13" x14ac:dyDescent="0.25">
      <c r="A66" t="s">
        <v>187</v>
      </c>
      <c r="B66">
        <f t="shared" ref="B66:B129" si="7">VLOOKUP(A66, URLFreq, 2, TRUE)</f>
        <v>61</v>
      </c>
      <c r="C66" s="2">
        <v>0.86580626392990312</v>
      </c>
      <c r="D66" s="2">
        <v>6.3324146478565949E-2</v>
      </c>
      <c r="E66" s="2">
        <v>3.467873533524949E-2</v>
      </c>
      <c r="F66" s="2">
        <v>2.079390788801835E-2</v>
      </c>
      <c r="G66" s="2">
        <v>1.5396946368263078E-2</v>
      </c>
      <c r="H66" s="3" t="str">
        <f t="shared" ref="H66:H129" si="8">VLOOKUP(IF(MAX($C66:$G66) &gt; H$1,INDEX($C$1:$G$1,1,MATCH(MAX($C66:$G66),$C66:$G66,0)),"-"),Clusters5, 2,TRUE)</f>
        <v>BizDev</v>
      </c>
      <c r="I66" s="1" t="str">
        <f t="shared" ref="I66:I129" si="9">IF(C66&gt;I$1,VLOOKUP("C1",Clusters5,2,TRUE),"")</f>
        <v>BizDev</v>
      </c>
      <c r="J66" s="1" t="str">
        <f t="shared" ref="J66:J129" si="10">IF(D66&gt;J$1,VLOOKUP("C2",Clusters5,2,TRUE),"")</f>
        <v/>
      </c>
      <c r="K66" t="str">
        <f t="shared" ref="K66:K129" si="11">IF(E66&gt;K$1,VLOOKUP("C3",Clusters5,2,TRUE),"")</f>
        <v/>
      </c>
      <c r="L66" t="str">
        <f t="shared" ref="L66:L129" si="12">IF(F66&gt;L$1,VLOOKUP("C4",Clusters5,2,TRUE),"")</f>
        <v/>
      </c>
      <c r="M66" t="str">
        <f t="shared" ref="M66:M129" si="13">IF(G66&gt;M$1,VLOOKUP("C5",Clusters5,2,TRUE),"")</f>
        <v/>
      </c>
    </row>
    <row r="67" spans="1:13" x14ac:dyDescent="0.25">
      <c r="A67" t="s">
        <v>330</v>
      </c>
      <c r="B67">
        <f t="shared" si="7"/>
        <v>60</v>
      </c>
      <c r="C67" s="2">
        <v>1.5547692307692308E-2</v>
      </c>
      <c r="D67" s="2">
        <v>1.732923076923077E-2</v>
      </c>
      <c r="E67" s="2">
        <v>1.5987692307692307E-2</v>
      </c>
      <c r="F67" s="2">
        <v>0.93564153846153841</v>
      </c>
      <c r="G67" s="2">
        <v>1.5493846153846155E-2</v>
      </c>
      <c r="H67" s="3" t="str">
        <f t="shared" si="8"/>
        <v>Product</v>
      </c>
      <c r="I67" s="1" t="str">
        <f t="shared" si="9"/>
        <v/>
      </c>
      <c r="J67" s="1" t="str">
        <f t="shared" si="10"/>
        <v/>
      </c>
      <c r="K67" t="str">
        <f t="shared" si="11"/>
        <v/>
      </c>
      <c r="L67" t="str">
        <f t="shared" si="12"/>
        <v>Product</v>
      </c>
      <c r="M67" t="str">
        <f t="shared" si="13"/>
        <v/>
      </c>
    </row>
    <row r="68" spans="1:13" x14ac:dyDescent="0.25">
      <c r="A68" t="s">
        <v>219</v>
      </c>
      <c r="B68">
        <f t="shared" si="7"/>
        <v>59</v>
      </c>
      <c r="C68" s="2">
        <v>5.0971954643679131E-2</v>
      </c>
      <c r="D68" s="2">
        <v>0.58072434488178892</v>
      </c>
      <c r="E68" s="2">
        <v>0.30713954240553504</v>
      </c>
      <c r="F68" s="2">
        <v>4.515163304942664E-2</v>
      </c>
      <c r="G68" s="2">
        <v>1.6012525019570342E-2</v>
      </c>
      <c r="H68" s="3" t="str">
        <f t="shared" si="8"/>
        <v>-</v>
      </c>
      <c r="I68" s="1" t="str">
        <f t="shared" si="9"/>
        <v/>
      </c>
      <c r="J68" s="1" t="str">
        <f t="shared" si="10"/>
        <v>Power</v>
      </c>
      <c r="K68" t="str">
        <f t="shared" si="11"/>
        <v>TechSupp</v>
      </c>
      <c r="L68" t="str">
        <f t="shared" si="12"/>
        <v/>
      </c>
      <c r="M68" t="str">
        <f t="shared" si="13"/>
        <v/>
      </c>
    </row>
    <row r="69" spans="1:13" x14ac:dyDescent="0.25">
      <c r="A69" t="s">
        <v>348</v>
      </c>
      <c r="B69">
        <f t="shared" si="7"/>
        <v>59</v>
      </c>
      <c r="C69" s="2">
        <v>1.7068750000000001E-2</v>
      </c>
      <c r="D69" s="2">
        <v>2.0293749999999999E-2</v>
      </c>
      <c r="E69" s="2">
        <v>0.85825937500000005</v>
      </c>
      <c r="F69" s="2">
        <v>8.8468749999999999E-2</v>
      </c>
      <c r="G69" s="2">
        <v>1.5909375E-2</v>
      </c>
      <c r="H69" s="3" t="str">
        <f t="shared" si="8"/>
        <v>TechSupp</v>
      </c>
      <c r="I69" s="1" t="str">
        <f t="shared" si="9"/>
        <v/>
      </c>
      <c r="J69" s="1" t="str">
        <f t="shared" si="10"/>
        <v/>
      </c>
      <c r="K69" t="str">
        <f t="shared" si="11"/>
        <v>TechSupp</v>
      </c>
      <c r="L69" t="str">
        <f t="shared" si="12"/>
        <v/>
      </c>
      <c r="M69" t="str">
        <f t="shared" si="13"/>
        <v/>
      </c>
    </row>
    <row r="70" spans="1:13" x14ac:dyDescent="0.25">
      <c r="A70" t="s">
        <v>241</v>
      </c>
      <c r="B70">
        <f t="shared" si="7"/>
        <v>58</v>
      </c>
      <c r="C70" s="2">
        <v>1.7014285714285714E-2</v>
      </c>
      <c r="D70" s="2">
        <v>8.7407936507936518E-2</v>
      </c>
      <c r="E70" s="2">
        <v>0.44776031746031747</v>
      </c>
      <c r="F70" s="2">
        <v>0.43120952380952382</v>
      </c>
      <c r="G70" s="2">
        <v>1.6607936507936509E-2</v>
      </c>
      <c r="H70" s="3" t="str">
        <f t="shared" si="8"/>
        <v>-</v>
      </c>
      <c r="I70" s="1" t="str">
        <f t="shared" si="9"/>
        <v/>
      </c>
      <c r="J70" s="1" t="str">
        <f t="shared" si="10"/>
        <v/>
      </c>
      <c r="K70" t="str">
        <f t="shared" si="11"/>
        <v>TechSupp</v>
      </c>
      <c r="L70" t="str">
        <f t="shared" si="12"/>
        <v>Product</v>
      </c>
      <c r="M70" t="str">
        <f t="shared" si="13"/>
        <v/>
      </c>
    </row>
    <row r="71" spans="1:13" x14ac:dyDescent="0.25">
      <c r="A71" t="s">
        <v>229</v>
      </c>
      <c r="B71">
        <f t="shared" si="7"/>
        <v>57</v>
      </c>
      <c r="C71" s="2">
        <v>0.4460209677419355</v>
      </c>
      <c r="D71" s="2">
        <v>0.31948387096774195</v>
      </c>
      <c r="E71" s="2">
        <v>0.11123225806451613</v>
      </c>
      <c r="F71" s="2">
        <v>0.1052741935483871</v>
      </c>
      <c r="G71" s="2">
        <v>1.7988709677419355E-2</v>
      </c>
      <c r="H71" s="3" t="str">
        <f t="shared" si="8"/>
        <v>-</v>
      </c>
      <c r="I71" s="1" t="str">
        <f t="shared" si="9"/>
        <v>BizDev</v>
      </c>
      <c r="J71" s="1" t="str">
        <f t="shared" si="10"/>
        <v>Power</v>
      </c>
      <c r="K71" t="str">
        <f t="shared" si="11"/>
        <v/>
      </c>
      <c r="L71" t="str">
        <f t="shared" si="12"/>
        <v/>
      </c>
      <c r="M71" t="str">
        <f t="shared" si="13"/>
        <v/>
      </c>
    </row>
    <row r="72" spans="1:13" x14ac:dyDescent="0.25">
      <c r="A72" t="s">
        <v>275</v>
      </c>
      <c r="B72">
        <f t="shared" si="7"/>
        <v>51</v>
      </c>
      <c r="C72" s="2">
        <v>1.9533893689475557E-2</v>
      </c>
      <c r="D72" s="2">
        <v>0.44137242612066757</v>
      </c>
      <c r="E72" s="2">
        <v>1.9626750666516667E-2</v>
      </c>
      <c r="F72" s="2">
        <v>0.44804562848994905</v>
      </c>
      <c r="G72" s="2">
        <v>7.1421301033391005E-2</v>
      </c>
      <c r="H72" s="3" t="str">
        <f t="shared" si="8"/>
        <v>-</v>
      </c>
      <c r="I72" s="1" t="str">
        <f t="shared" si="9"/>
        <v/>
      </c>
      <c r="J72" s="1" t="str">
        <f t="shared" si="10"/>
        <v>Power</v>
      </c>
      <c r="K72" t="str">
        <f t="shared" si="11"/>
        <v/>
      </c>
      <c r="L72" t="str">
        <f t="shared" si="12"/>
        <v>Product</v>
      </c>
      <c r="M72" t="str">
        <f t="shared" si="13"/>
        <v/>
      </c>
    </row>
    <row r="73" spans="1:13" x14ac:dyDescent="0.25">
      <c r="A73" t="s">
        <v>272</v>
      </c>
      <c r="B73">
        <f t="shared" si="7"/>
        <v>48</v>
      </c>
      <c r="C73" s="2">
        <v>3.0435849056603775E-2</v>
      </c>
      <c r="D73" s="2">
        <v>0.55617924528301887</v>
      </c>
      <c r="E73" s="2">
        <v>0.28591320754716981</v>
      </c>
      <c r="F73" s="2">
        <v>0.10791886792452829</v>
      </c>
      <c r="G73" s="2">
        <v>1.9552830188679246E-2</v>
      </c>
      <c r="H73" s="3" t="str">
        <f t="shared" si="8"/>
        <v>-</v>
      </c>
      <c r="I73" s="1" t="str">
        <f t="shared" si="9"/>
        <v/>
      </c>
      <c r="J73" s="1" t="str">
        <f t="shared" si="10"/>
        <v>Power</v>
      </c>
      <c r="K73" t="str">
        <f t="shared" si="11"/>
        <v/>
      </c>
      <c r="L73" t="str">
        <f t="shared" si="12"/>
        <v/>
      </c>
      <c r="M73" t="str">
        <f t="shared" si="13"/>
        <v/>
      </c>
    </row>
    <row r="74" spans="1:13" x14ac:dyDescent="0.25">
      <c r="A74" t="s">
        <v>294</v>
      </c>
      <c r="B74">
        <f t="shared" si="7"/>
        <v>48</v>
      </c>
      <c r="C74" s="2">
        <v>0.81659845924818997</v>
      </c>
      <c r="D74" s="2">
        <v>4.2352750277829657E-2</v>
      </c>
      <c r="E74" s="2">
        <v>2.1639581812109784E-2</v>
      </c>
      <c r="F74" s="2">
        <v>9.9954528387682276E-2</v>
      </c>
      <c r="G74" s="2">
        <v>1.9454680274188157E-2</v>
      </c>
      <c r="H74" s="3" t="str">
        <f t="shared" si="8"/>
        <v>BizDev</v>
      </c>
      <c r="I74" s="1" t="str">
        <f t="shared" si="9"/>
        <v>BizDev</v>
      </c>
      <c r="J74" s="1" t="str">
        <f t="shared" si="10"/>
        <v/>
      </c>
      <c r="K74" t="str">
        <f t="shared" si="11"/>
        <v/>
      </c>
      <c r="L74" t="str">
        <f t="shared" si="12"/>
        <v/>
      </c>
      <c r="M74" t="str">
        <f t="shared" si="13"/>
        <v/>
      </c>
    </row>
    <row r="75" spans="1:13" x14ac:dyDescent="0.25">
      <c r="A75" t="s">
        <v>216</v>
      </c>
      <c r="B75">
        <f t="shared" si="7"/>
        <v>47</v>
      </c>
      <c r="C75" s="2">
        <v>4.2834615384615374E-2</v>
      </c>
      <c r="D75" s="2">
        <v>9.8673076923076919E-2</v>
      </c>
      <c r="E75" s="2">
        <v>0.79886923076923078</v>
      </c>
      <c r="F75" s="2">
        <v>4.0067307692307687E-2</v>
      </c>
      <c r="G75" s="2">
        <v>1.9555769230769227E-2</v>
      </c>
      <c r="H75" s="3" t="str">
        <f t="shared" si="8"/>
        <v>TechSupp</v>
      </c>
      <c r="I75" s="1" t="str">
        <f t="shared" si="9"/>
        <v/>
      </c>
      <c r="J75" s="1" t="str">
        <f t="shared" si="10"/>
        <v/>
      </c>
      <c r="K75" t="str">
        <f t="shared" si="11"/>
        <v>TechSupp</v>
      </c>
      <c r="L75" t="str">
        <f t="shared" si="12"/>
        <v/>
      </c>
      <c r="M75" t="str">
        <f t="shared" si="13"/>
        <v/>
      </c>
    </row>
    <row r="76" spans="1:13" x14ac:dyDescent="0.25">
      <c r="A76" t="s">
        <v>199</v>
      </c>
      <c r="B76">
        <f t="shared" si="7"/>
        <v>46</v>
      </c>
      <c r="C76" s="2">
        <v>0.78510238215219186</v>
      </c>
      <c r="D76" s="2">
        <v>0.14049776372987502</v>
      </c>
      <c r="E76" s="2">
        <v>3.3062680269254373E-2</v>
      </c>
      <c r="F76" s="2">
        <v>2.1192115309577823E-2</v>
      </c>
      <c r="G76" s="2">
        <v>2.0145058539100903E-2</v>
      </c>
      <c r="H76" s="3" t="str">
        <f t="shared" si="8"/>
        <v>BizDev</v>
      </c>
      <c r="I76" s="1" t="str">
        <f t="shared" si="9"/>
        <v>BizDev</v>
      </c>
      <c r="J76" s="1" t="str">
        <f t="shared" si="10"/>
        <v/>
      </c>
      <c r="K76" t="str">
        <f t="shared" si="11"/>
        <v/>
      </c>
      <c r="L76" t="str">
        <f t="shared" si="12"/>
        <v/>
      </c>
      <c r="M76" t="str">
        <f t="shared" si="13"/>
        <v/>
      </c>
    </row>
    <row r="77" spans="1:13" x14ac:dyDescent="0.25">
      <c r="A77" t="s">
        <v>184</v>
      </c>
      <c r="B77">
        <f t="shared" si="7"/>
        <v>45</v>
      </c>
      <c r="C77" s="2">
        <v>4.8534097068194129E-2</v>
      </c>
      <c r="D77" s="2">
        <v>0.84236168472336947</v>
      </c>
      <c r="E77" s="2">
        <v>2.6242052484104966E-2</v>
      </c>
      <c r="F77" s="2">
        <v>6.1740123480246961E-2</v>
      </c>
      <c r="G77" s="2">
        <v>2.1122042244084486E-2</v>
      </c>
      <c r="H77" s="3" t="str">
        <f t="shared" si="8"/>
        <v>Power</v>
      </c>
      <c r="I77" s="1" t="str">
        <f t="shared" si="9"/>
        <v/>
      </c>
      <c r="J77" s="1" t="str">
        <f t="shared" si="10"/>
        <v>Power</v>
      </c>
      <c r="K77" t="str">
        <f t="shared" si="11"/>
        <v/>
      </c>
      <c r="L77" t="str">
        <f t="shared" si="12"/>
        <v/>
      </c>
      <c r="M77" t="str">
        <f t="shared" si="13"/>
        <v/>
      </c>
    </row>
    <row r="78" spans="1:13" x14ac:dyDescent="0.25">
      <c r="A78" t="s">
        <v>389</v>
      </c>
      <c r="B78">
        <f t="shared" si="7"/>
        <v>44</v>
      </c>
      <c r="C78" s="2">
        <v>3.1181632653061224E-2</v>
      </c>
      <c r="D78" s="2">
        <v>0.8960775510204082</v>
      </c>
      <c r="E78" s="2">
        <v>3.0518367346938777E-2</v>
      </c>
      <c r="F78" s="2">
        <v>2.163673469387755E-2</v>
      </c>
      <c r="G78" s="2">
        <v>2.0585714285714284E-2</v>
      </c>
      <c r="H78" s="3" t="str">
        <f t="shared" si="8"/>
        <v>Power</v>
      </c>
      <c r="I78" s="1" t="str">
        <f t="shared" si="9"/>
        <v/>
      </c>
      <c r="J78" s="1" t="str">
        <f t="shared" si="10"/>
        <v>Power</v>
      </c>
      <c r="K78" t="str">
        <f t="shared" si="11"/>
        <v/>
      </c>
      <c r="L78" t="str">
        <f t="shared" si="12"/>
        <v/>
      </c>
      <c r="M78" t="str">
        <f t="shared" si="13"/>
        <v/>
      </c>
    </row>
    <row r="79" spans="1:13" x14ac:dyDescent="0.25">
      <c r="A79" t="s">
        <v>202</v>
      </c>
      <c r="B79">
        <f t="shared" si="7"/>
        <v>44</v>
      </c>
      <c r="C79" s="2">
        <v>0.9150369080879428</v>
      </c>
      <c r="D79" s="2">
        <v>2.0779549429490961E-2</v>
      </c>
      <c r="E79" s="2">
        <v>2.1087712065893747E-2</v>
      </c>
      <c r="F79" s="2">
        <v>2.1728527084638603E-2</v>
      </c>
      <c r="G79" s="2">
        <v>2.1367303332034016E-2</v>
      </c>
      <c r="H79" s="3" t="str">
        <f t="shared" si="8"/>
        <v>BizDev</v>
      </c>
      <c r="I79" s="1" t="str">
        <f t="shared" si="9"/>
        <v>BizDev</v>
      </c>
      <c r="J79" s="1" t="str">
        <f t="shared" si="10"/>
        <v/>
      </c>
      <c r="K79" t="str">
        <f t="shared" si="11"/>
        <v/>
      </c>
      <c r="L79" t="str">
        <f t="shared" si="12"/>
        <v/>
      </c>
      <c r="M79" t="str">
        <f t="shared" si="13"/>
        <v/>
      </c>
    </row>
    <row r="80" spans="1:13" x14ac:dyDescent="0.25">
      <c r="A80" t="s">
        <v>264</v>
      </c>
      <c r="B80">
        <f t="shared" si="7"/>
        <v>43</v>
      </c>
      <c r="C80" s="2">
        <v>2.7810358728419322E-2</v>
      </c>
      <c r="D80" s="2">
        <v>0.7570109228939107</v>
      </c>
      <c r="E80" s="2">
        <v>3.5847841983662539E-2</v>
      </c>
      <c r="F80" s="2">
        <v>0.1579017543713451</v>
      </c>
      <c r="G80" s="2">
        <v>2.1429122022662457E-2</v>
      </c>
      <c r="H80" s="3" t="str">
        <f t="shared" si="8"/>
        <v>Power</v>
      </c>
      <c r="I80" s="1" t="str">
        <f t="shared" si="9"/>
        <v/>
      </c>
      <c r="J80" s="1" t="str">
        <f t="shared" si="10"/>
        <v>Power</v>
      </c>
      <c r="K80" t="str">
        <f t="shared" si="11"/>
        <v/>
      </c>
      <c r="L80" t="str">
        <f t="shared" si="12"/>
        <v/>
      </c>
      <c r="M80" t="str">
        <f t="shared" si="13"/>
        <v/>
      </c>
    </row>
    <row r="81" spans="1:13" x14ac:dyDescent="0.25">
      <c r="A81" t="s">
        <v>263</v>
      </c>
      <c r="B81">
        <f t="shared" si="7"/>
        <v>41</v>
      </c>
      <c r="C81" s="2">
        <v>5.8719692868897541E-2</v>
      </c>
      <c r="D81" s="2">
        <v>0.6655492729332021</v>
      </c>
      <c r="E81" s="2">
        <v>3.3417463951008593E-2</v>
      </c>
      <c r="F81" s="2">
        <v>6.2426222665701449E-2</v>
      </c>
      <c r="G81" s="2">
        <v>0.17988734758119043</v>
      </c>
      <c r="H81" s="3" t="str">
        <f t="shared" si="8"/>
        <v>-</v>
      </c>
      <c r="I81" s="1" t="str">
        <f t="shared" si="9"/>
        <v/>
      </c>
      <c r="J81" s="1" t="str">
        <f t="shared" si="10"/>
        <v>Power</v>
      </c>
      <c r="K81" t="str">
        <f t="shared" si="11"/>
        <v/>
      </c>
      <c r="L81" t="str">
        <f t="shared" si="12"/>
        <v/>
      </c>
      <c r="M81" t="str">
        <f t="shared" si="13"/>
        <v/>
      </c>
    </row>
    <row r="82" spans="1:13" x14ac:dyDescent="0.25">
      <c r="A82" t="s">
        <v>221</v>
      </c>
      <c r="B82">
        <f t="shared" si="7"/>
        <v>40</v>
      </c>
      <c r="C82" s="2">
        <v>4.4220098266885041E-2</v>
      </c>
      <c r="D82" s="2">
        <v>0.7314038475641057</v>
      </c>
      <c r="E82" s="2">
        <v>0.1196913770919491</v>
      </c>
      <c r="F82" s="2">
        <v>8.1242402760895033E-2</v>
      </c>
      <c r="G82" s="2">
        <v>2.3442274316165149E-2</v>
      </c>
      <c r="H82" s="3" t="str">
        <f t="shared" si="8"/>
        <v>Power</v>
      </c>
      <c r="I82" s="1" t="str">
        <f t="shared" si="9"/>
        <v/>
      </c>
      <c r="J82" s="1" t="str">
        <f t="shared" si="10"/>
        <v>Power</v>
      </c>
      <c r="K82" t="str">
        <f t="shared" si="11"/>
        <v/>
      </c>
      <c r="L82" t="str">
        <f t="shared" si="12"/>
        <v/>
      </c>
      <c r="M82" t="str">
        <f t="shared" si="13"/>
        <v/>
      </c>
    </row>
    <row r="83" spans="1:13" x14ac:dyDescent="0.25">
      <c r="A83" t="s">
        <v>190</v>
      </c>
      <c r="B83">
        <f t="shared" si="7"/>
        <v>39</v>
      </c>
      <c r="C83" s="2">
        <v>0.14870227272727274</v>
      </c>
      <c r="D83" s="2">
        <v>2.935227272727273E-2</v>
      </c>
      <c r="E83" s="2">
        <v>2.5913636363636364E-2</v>
      </c>
      <c r="F83" s="2">
        <v>0.77262272727272718</v>
      </c>
      <c r="G83" s="2">
        <v>2.3409090909090911E-2</v>
      </c>
      <c r="H83" s="3" t="str">
        <f t="shared" si="8"/>
        <v>Product</v>
      </c>
      <c r="I83" s="1" t="str">
        <f t="shared" si="9"/>
        <v/>
      </c>
      <c r="J83" s="1" t="str">
        <f t="shared" si="10"/>
        <v/>
      </c>
      <c r="K83" t="str">
        <f t="shared" si="11"/>
        <v/>
      </c>
      <c r="L83" t="str">
        <f t="shared" si="12"/>
        <v>Product</v>
      </c>
      <c r="M83" t="str">
        <f t="shared" si="13"/>
        <v/>
      </c>
    </row>
    <row r="84" spans="1:13" x14ac:dyDescent="0.25">
      <c r="A84" t="s">
        <v>204</v>
      </c>
      <c r="B84">
        <f t="shared" si="7"/>
        <v>38</v>
      </c>
      <c r="C84" s="2">
        <v>3.2581319578326558E-2</v>
      </c>
      <c r="D84" s="2">
        <v>8.653700805346963E-2</v>
      </c>
      <c r="E84" s="2">
        <v>0.47150588021888318</v>
      </c>
      <c r="F84" s="2">
        <v>0.38541073160294975</v>
      </c>
      <c r="G84" s="2">
        <v>2.396506054637082E-2</v>
      </c>
      <c r="H84" s="3" t="str">
        <f t="shared" si="8"/>
        <v>-</v>
      </c>
      <c r="I84" s="1" t="str">
        <f t="shared" si="9"/>
        <v/>
      </c>
      <c r="J84" s="1" t="str">
        <f t="shared" si="10"/>
        <v/>
      </c>
      <c r="K84" t="str">
        <f t="shared" si="11"/>
        <v>TechSupp</v>
      </c>
      <c r="L84" t="str">
        <f t="shared" si="12"/>
        <v>Product</v>
      </c>
      <c r="M84" t="str">
        <f t="shared" si="13"/>
        <v/>
      </c>
    </row>
    <row r="85" spans="1:13" x14ac:dyDescent="0.25">
      <c r="A85" t="s">
        <v>287</v>
      </c>
      <c r="B85">
        <f t="shared" si="7"/>
        <v>34</v>
      </c>
      <c r="C85" s="2">
        <v>2.6861607337454716E-2</v>
      </c>
      <c r="D85" s="2">
        <v>0.27551609106690023</v>
      </c>
      <c r="E85" s="2">
        <v>0.15998246149349102</v>
      </c>
      <c r="F85" s="2">
        <v>0.51103977189685101</v>
      </c>
      <c r="G85" s="2">
        <v>2.6600068205303095E-2</v>
      </c>
      <c r="H85" s="3" t="str">
        <f t="shared" si="8"/>
        <v>-</v>
      </c>
      <c r="I85" s="1" t="str">
        <f t="shared" si="9"/>
        <v/>
      </c>
      <c r="J85" s="1" t="str">
        <f t="shared" si="10"/>
        <v/>
      </c>
      <c r="K85" t="str">
        <f t="shared" si="11"/>
        <v/>
      </c>
      <c r="L85" t="str">
        <f t="shared" si="12"/>
        <v>Product</v>
      </c>
      <c r="M85" t="str">
        <f t="shared" si="13"/>
        <v/>
      </c>
    </row>
    <row r="86" spans="1:13" x14ac:dyDescent="0.25">
      <c r="A86" t="s">
        <v>328</v>
      </c>
      <c r="B86">
        <f t="shared" si="7"/>
        <v>33</v>
      </c>
      <c r="C86" s="2">
        <v>0.89261578947368425</v>
      </c>
      <c r="D86" s="2">
        <v>2.6539473684210526E-2</v>
      </c>
      <c r="E86" s="2">
        <v>2.69E-2</v>
      </c>
      <c r="F86" s="2">
        <v>2.7497368421052631E-2</v>
      </c>
      <c r="G86" s="2">
        <v>2.6447368421052629E-2</v>
      </c>
      <c r="H86" s="3" t="str">
        <f t="shared" si="8"/>
        <v>BizDev</v>
      </c>
      <c r="I86" s="1" t="str">
        <f t="shared" si="9"/>
        <v>BizDev</v>
      </c>
      <c r="J86" s="1" t="str">
        <f t="shared" si="10"/>
        <v/>
      </c>
      <c r="K86" t="str">
        <f t="shared" si="11"/>
        <v/>
      </c>
      <c r="L86" t="str">
        <f t="shared" si="12"/>
        <v/>
      </c>
      <c r="M86" t="str">
        <f t="shared" si="13"/>
        <v/>
      </c>
    </row>
    <row r="87" spans="1:13" x14ac:dyDescent="0.25">
      <c r="A87" t="s">
        <v>197</v>
      </c>
      <c r="B87">
        <f t="shared" si="7"/>
        <v>31</v>
      </c>
      <c r="C87" s="2">
        <v>7.3333129630195462E-2</v>
      </c>
      <c r="D87" s="2">
        <v>0.1196830008805531</v>
      </c>
      <c r="E87" s="2">
        <v>0.2475826456037622</v>
      </c>
      <c r="F87" s="2">
        <v>0.52898464170932857</v>
      </c>
      <c r="G87" s="2">
        <v>3.0416582176160618E-2</v>
      </c>
      <c r="H87" s="3" t="str">
        <f t="shared" si="8"/>
        <v>-</v>
      </c>
      <c r="I87" s="1" t="str">
        <f t="shared" si="9"/>
        <v/>
      </c>
      <c r="J87" s="1" t="str">
        <f t="shared" si="10"/>
        <v/>
      </c>
      <c r="K87" t="str">
        <f t="shared" si="11"/>
        <v/>
      </c>
      <c r="L87" t="str">
        <f t="shared" si="12"/>
        <v>Product</v>
      </c>
      <c r="M87" t="str">
        <f t="shared" si="13"/>
        <v/>
      </c>
    </row>
    <row r="88" spans="1:13" x14ac:dyDescent="0.25">
      <c r="A88" t="s">
        <v>303</v>
      </c>
      <c r="B88">
        <f t="shared" si="7"/>
        <v>30</v>
      </c>
      <c r="C88" s="2">
        <v>3.0160000000000003E-2</v>
      </c>
      <c r="D88" s="2">
        <v>0.68749428571428572</v>
      </c>
      <c r="E88" s="2">
        <v>0.12362857142857142</v>
      </c>
      <c r="F88" s="2">
        <v>0.12951428571428572</v>
      </c>
      <c r="G88" s="2">
        <v>2.9202857142857142E-2</v>
      </c>
      <c r="H88" s="3" t="str">
        <f t="shared" si="8"/>
        <v>-</v>
      </c>
      <c r="I88" s="1" t="str">
        <f t="shared" si="9"/>
        <v/>
      </c>
      <c r="J88" s="1" t="str">
        <f t="shared" si="10"/>
        <v>Power</v>
      </c>
      <c r="K88" t="str">
        <f t="shared" si="11"/>
        <v/>
      </c>
      <c r="L88" t="str">
        <f t="shared" si="12"/>
        <v/>
      </c>
      <c r="M88" t="str">
        <f t="shared" si="13"/>
        <v/>
      </c>
    </row>
    <row r="89" spans="1:13" x14ac:dyDescent="0.25">
      <c r="A89" t="s">
        <v>249</v>
      </c>
      <c r="B89">
        <f t="shared" si="7"/>
        <v>28</v>
      </c>
      <c r="C89" s="2">
        <v>0.87848218641761699</v>
      </c>
      <c r="D89" s="2">
        <v>3.0336271708267557E-2</v>
      </c>
      <c r="E89" s="2">
        <v>3.0369604940591093E-2</v>
      </c>
      <c r="F89" s="2">
        <v>3.0427180523695387E-2</v>
      </c>
      <c r="G89" s="2">
        <v>3.0384756409829062E-2</v>
      </c>
      <c r="H89" s="3" t="str">
        <f t="shared" si="8"/>
        <v>BizDev</v>
      </c>
      <c r="I89" s="1" t="str">
        <f t="shared" si="9"/>
        <v>BizDev</v>
      </c>
      <c r="J89" s="1" t="str">
        <f t="shared" si="10"/>
        <v/>
      </c>
      <c r="K89" t="str">
        <f t="shared" si="11"/>
        <v/>
      </c>
      <c r="L89" t="str">
        <f t="shared" si="12"/>
        <v/>
      </c>
      <c r="M89" t="str">
        <f t="shared" si="13"/>
        <v/>
      </c>
    </row>
    <row r="90" spans="1:13" x14ac:dyDescent="0.25">
      <c r="A90" t="s">
        <v>300</v>
      </c>
      <c r="B90">
        <f t="shared" si="7"/>
        <v>28</v>
      </c>
      <c r="C90" s="2">
        <v>0.7236636363636364</v>
      </c>
      <c r="D90" s="2">
        <v>0.14444545454545454</v>
      </c>
      <c r="E90" s="2">
        <v>5.8790909090909088E-2</v>
      </c>
      <c r="F90" s="2">
        <v>4.2006060606060609E-2</v>
      </c>
      <c r="G90" s="2">
        <v>3.1093939393939396E-2</v>
      </c>
      <c r="H90" s="3" t="str">
        <f t="shared" si="8"/>
        <v>BizDev</v>
      </c>
      <c r="I90" s="1" t="str">
        <f t="shared" si="9"/>
        <v>BizDev</v>
      </c>
      <c r="J90" s="1" t="str">
        <f t="shared" si="10"/>
        <v/>
      </c>
      <c r="K90" t="str">
        <f t="shared" si="11"/>
        <v/>
      </c>
      <c r="L90" t="str">
        <f t="shared" si="12"/>
        <v/>
      </c>
      <c r="M90" t="str">
        <f t="shared" si="13"/>
        <v/>
      </c>
    </row>
    <row r="91" spans="1:13" x14ac:dyDescent="0.25">
      <c r="A91" t="s">
        <v>391</v>
      </c>
      <c r="B91">
        <f t="shared" si="7"/>
        <v>26</v>
      </c>
      <c r="C91" s="2">
        <v>0.13874471372672989</v>
      </c>
      <c r="D91" s="2">
        <v>0.7441717929942161</v>
      </c>
      <c r="E91" s="2">
        <v>3.7457943684052628E-2</v>
      </c>
      <c r="F91" s="2">
        <v>4.6651462414637364E-2</v>
      </c>
      <c r="G91" s="2">
        <v>3.2974087180363931E-2</v>
      </c>
      <c r="H91" s="3" t="str">
        <f t="shared" si="8"/>
        <v>Power</v>
      </c>
      <c r="I91" s="1" t="str">
        <f t="shared" si="9"/>
        <v/>
      </c>
      <c r="J91" s="1" t="str">
        <f t="shared" si="10"/>
        <v>Power</v>
      </c>
      <c r="K91" t="str">
        <f t="shared" si="11"/>
        <v/>
      </c>
      <c r="L91" t="str">
        <f t="shared" si="12"/>
        <v/>
      </c>
      <c r="M91" t="str">
        <f t="shared" si="13"/>
        <v/>
      </c>
    </row>
    <row r="92" spans="1:13" x14ac:dyDescent="0.25">
      <c r="A92" t="s">
        <v>304</v>
      </c>
      <c r="B92">
        <f t="shared" si="7"/>
        <v>26</v>
      </c>
      <c r="C92" s="2">
        <v>3.3087096774193553E-2</v>
      </c>
      <c r="D92" s="2">
        <v>0.79692580645161293</v>
      </c>
      <c r="E92" s="2">
        <v>4.0732258064516129E-2</v>
      </c>
      <c r="F92" s="2">
        <v>9.6590322580645177E-2</v>
      </c>
      <c r="G92" s="2">
        <v>3.2664516129032262E-2</v>
      </c>
      <c r="H92" s="3" t="str">
        <f t="shared" si="8"/>
        <v>Power</v>
      </c>
      <c r="I92" s="1" t="str">
        <f t="shared" si="9"/>
        <v/>
      </c>
      <c r="J92" s="1" t="str">
        <f t="shared" si="10"/>
        <v>Power</v>
      </c>
      <c r="K92" t="str">
        <f t="shared" si="11"/>
        <v/>
      </c>
      <c r="L92" t="str">
        <f t="shared" si="12"/>
        <v/>
      </c>
      <c r="M92" t="str">
        <f t="shared" si="13"/>
        <v/>
      </c>
    </row>
    <row r="93" spans="1:13" x14ac:dyDescent="0.25">
      <c r="A93" t="s">
        <v>343</v>
      </c>
      <c r="B93">
        <f t="shared" si="7"/>
        <v>24</v>
      </c>
      <c r="C93" s="2">
        <v>3.6738057717440403E-2</v>
      </c>
      <c r="D93" s="2">
        <v>0.85181328211476592</v>
      </c>
      <c r="E93" s="2">
        <v>3.8600133103907253E-2</v>
      </c>
      <c r="F93" s="2">
        <v>3.7955303294149291E-2</v>
      </c>
      <c r="G93" s="2">
        <v>3.4893223769737136E-2</v>
      </c>
      <c r="H93" s="3" t="str">
        <f t="shared" si="8"/>
        <v>Power</v>
      </c>
      <c r="I93" s="1" t="str">
        <f t="shared" si="9"/>
        <v/>
      </c>
      <c r="J93" s="1" t="str">
        <f t="shared" si="10"/>
        <v>Power</v>
      </c>
      <c r="K93" t="str">
        <f t="shared" si="11"/>
        <v/>
      </c>
      <c r="L93" t="str">
        <f t="shared" si="12"/>
        <v/>
      </c>
      <c r="M93" t="str">
        <f t="shared" si="13"/>
        <v/>
      </c>
    </row>
    <row r="94" spans="1:13" x14ac:dyDescent="0.25">
      <c r="A94" t="s">
        <v>412</v>
      </c>
      <c r="B94">
        <f t="shared" si="7"/>
        <v>23</v>
      </c>
      <c r="C94" s="2">
        <v>0.1140829577354124</v>
      </c>
      <c r="D94" s="2">
        <v>0.11861870441931728</v>
      </c>
      <c r="E94" s="2">
        <v>7.3225523039450277E-2</v>
      </c>
      <c r="F94" s="2">
        <v>0.65684397745698186</v>
      </c>
      <c r="G94" s="2">
        <v>3.7228837348838202E-2</v>
      </c>
      <c r="H94" s="3" t="str">
        <f t="shared" si="8"/>
        <v>-</v>
      </c>
      <c r="I94" s="1" t="str">
        <f t="shared" si="9"/>
        <v/>
      </c>
      <c r="J94" s="1" t="str">
        <f t="shared" si="10"/>
        <v/>
      </c>
      <c r="K94" t="str">
        <f t="shared" si="11"/>
        <v/>
      </c>
      <c r="L94" t="str">
        <f t="shared" si="12"/>
        <v>Product</v>
      </c>
      <c r="M94" t="str">
        <f t="shared" si="13"/>
        <v/>
      </c>
    </row>
    <row r="95" spans="1:13" x14ac:dyDescent="0.25">
      <c r="A95" t="s">
        <v>186</v>
      </c>
      <c r="B95">
        <f t="shared" si="7"/>
        <v>23</v>
      </c>
      <c r="C95" s="2">
        <v>0.77977857142857143</v>
      </c>
      <c r="D95" s="2">
        <v>7.3710714285714282E-2</v>
      </c>
      <c r="E95" s="2">
        <v>5.1832142857142861E-2</v>
      </c>
      <c r="F95" s="2">
        <v>5.8289285714285717E-2</v>
      </c>
      <c r="G95" s="2">
        <v>3.6389285714285714E-2</v>
      </c>
      <c r="H95" s="3" t="str">
        <f t="shared" si="8"/>
        <v>BizDev</v>
      </c>
      <c r="I95" s="1" t="str">
        <f t="shared" si="9"/>
        <v>BizDev</v>
      </c>
      <c r="J95" s="1" t="str">
        <f t="shared" si="10"/>
        <v/>
      </c>
      <c r="K95" t="str">
        <f t="shared" si="11"/>
        <v/>
      </c>
      <c r="L95" t="str">
        <f t="shared" si="12"/>
        <v/>
      </c>
      <c r="M95" t="str">
        <f t="shared" si="13"/>
        <v/>
      </c>
    </row>
    <row r="96" spans="1:13" x14ac:dyDescent="0.25">
      <c r="A96" t="s">
        <v>185</v>
      </c>
      <c r="B96">
        <f t="shared" si="7"/>
        <v>23</v>
      </c>
      <c r="C96" s="2">
        <v>0.77977857142857143</v>
      </c>
      <c r="D96" s="2">
        <v>7.3710714285714282E-2</v>
      </c>
      <c r="E96" s="2">
        <v>5.1832142857142861E-2</v>
      </c>
      <c r="F96" s="2">
        <v>5.8289285714285717E-2</v>
      </c>
      <c r="G96" s="2">
        <v>3.6389285714285714E-2</v>
      </c>
      <c r="H96" s="3" t="str">
        <f t="shared" si="8"/>
        <v>BizDev</v>
      </c>
      <c r="I96" s="1" t="str">
        <f t="shared" si="9"/>
        <v>BizDev</v>
      </c>
      <c r="J96" s="1" t="str">
        <f t="shared" si="10"/>
        <v/>
      </c>
      <c r="K96" t="str">
        <f t="shared" si="11"/>
        <v/>
      </c>
      <c r="L96" t="str">
        <f t="shared" si="12"/>
        <v/>
      </c>
      <c r="M96" t="str">
        <f t="shared" si="13"/>
        <v/>
      </c>
    </row>
    <row r="97" spans="1:13" x14ac:dyDescent="0.25">
      <c r="A97" t="s">
        <v>189</v>
      </c>
      <c r="B97">
        <f t="shared" si="7"/>
        <v>22</v>
      </c>
      <c r="C97" s="2">
        <v>9.1777437861341252E-2</v>
      </c>
      <c r="D97" s="2">
        <v>4.3729467668638264E-2</v>
      </c>
      <c r="E97" s="2">
        <v>4.2577620082888575E-2</v>
      </c>
      <c r="F97" s="2">
        <v>0.78408598486672265</v>
      </c>
      <c r="G97" s="2">
        <v>3.7829489520409182E-2</v>
      </c>
      <c r="H97" s="3" t="str">
        <f t="shared" si="8"/>
        <v>Product</v>
      </c>
      <c r="I97" s="1" t="str">
        <f t="shared" si="9"/>
        <v/>
      </c>
      <c r="J97" s="1" t="str">
        <f t="shared" si="10"/>
        <v/>
      </c>
      <c r="K97" t="str">
        <f t="shared" si="11"/>
        <v/>
      </c>
      <c r="L97" t="str">
        <f t="shared" si="12"/>
        <v>Product</v>
      </c>
      <c r="M97" t="str">
        <f t="shared" si="13"/>
        <v/>
      </c>
    </row>
    <row r="98" spans="1:13" x14ac:dyDescent="0.25">
      <c r="A98" t="s">
        <v>188</v>
      </c>
      <c r="B98">
        <f t="shared" si="7"/>
        <v>22</v>
      </c>
      <c r="C98" s="2">
        <v>9.1777437861341252E-2</v>
      </c>
      <c r="D98" s="2">
        <v>4.3729467668638264E-2</v>
      </c>
      <c r="E98" s="2">
        <v>4.2577620082888575E-2</v>
      </c>
      <c r="F98" s="2">
        <v>0.78408598486672265</v>
      </c>
      <c r="G98" s="2">
        <v>3.7829489520409182E-2</v>
      </c>
      <c r="H98" s="3" t="str">
        <f t="shared" si="8"/>
        <v>Product</v>
      </c>
      <c r="I98" s="1" t="str">
        <f t="shared" si="9"/>
        <v/>
      </c>
      <c r="J98" s="1" t="str">
        <f t="shared" si="10"/>
        <v/>
      </c>
      <c r="K98" t="str">
        <f t="shared" si="11"/>
        <v/>
      </c>
      <c r="L98" t="str">
        <f t="shared" si="12"/>
        <v>Product</v>
      </c>
      <c r="M98" t="str">
        <f t="shared" si="13"/>
        <v/>
      </c>
    </row>
    <row r="99" spans="1:13" x14ac:dyDescent="0.25">
      <c r="A99" t="s">
        <v>290</v>
      </c>
      <c r="B99">
        <f t="shared" si="7"/>
        <v>22</v>
      </c>
      <c r="C99" s="2">
        <v>0.60095185185185185</v>
      </c>
      <c r="D99" s="2">
        <v>4.7177777777777777E-2</v>
      </c>
      <c r="E99" s="2">
        <v>0.24837407407407408</v>
      </c>
      <c r="F99" s="2">
        <v>6.5666666666666665E-2</v>
      </c>
      <c r="G99" s="2">
        <v>3.782962962962963E-2</v>
      </c>
      <c r="H99" s="3" t="str">
        <f t="shared" si="8"/>
        <v>-</v>
      </c>
      <c r="I99" s="1" t="str">
        <f t="shared" si="9"/>
        <v>BizDev</v>
      </c>
      <c r="J99" s="1" t="str">
        <f t="shared" si="10"/>
        <v/>
      </c>
      <c r="K99" t="str">
        <f t="shared" si="11"/>
        <v/>
      </c>
      <c r="L99" t="str">
        <f t="shared" si="12"/>
        <v/>
      </c>
      <c r="M99" t="str">
        <f t="shared" si="13"/>
        <v/>
      </c>
    </row>
    <row r="100" spans="1:13" x14ac:dyDescent="0.25">
      <c r="A100" t="s">
        <v>394</v>
      </c>
      <c r="B100">
        <f t="shared" si="7"/>
        <v>20</v>
      </c>
      <c r="C100" s="2">
        <v>8.5658333333333336E-2</v>
      </c>
      <c r="D100" s="2">
        <v>0.14159166666666667</v>
      </c>
      <c r="E100" s="2">
        <v>0.49203333333333332</v>
      </c>
      <c r="F100" s="2">
        <v>0.19631666666666667</v>
      </c>
      <c r="G100" s="2">
        <v>8.4399999999999989E-2</v>
      </c>
      <c r="H100" s="3" t="str">
        <f t="shared" si="8"/>
        <v>-</v>
      </c>
      <c r="I100" s="1" t="str">
        <f t="shared" si="9"/>
        <v/>
      </c>
      <c r="J100" s="1" t="str">
        <f t="shared" si="10"/>
        <v/>
      </c>
      <c r="K100" t="str">
        <f t="shared" si="11"/>
        <v>TechSupp</v>
      </c>
      <c r="L100" t="str">
        <f t="shared" si="12"/>
        <v/>
      </c>
      <c r="M100" t="str">
        <f t="shared" si="13"/>
        <v/>
      </c>
    </row>
    <row r="101" spans="1:13" x14ac:dyDescent="0.25">
      <c r="A101" t="s">
        <v>277</v>
      </c>
      <c r="B101">
        <f t="shared" si="7"/>
        <v>20</v>
      </c>
      <c r="C101" s="2">
        <v>5.726666666666666E-2</v>
      </c>
      <c r="D101" s="2">
        <v>9.898888888888889E-2</v>
      </c>
      <c r="E101" s="2">
        <v>0.66953888888888891</v>
      </c>
      <c r="F101" s="2">
        <v>0.11799444444444444</v>
      </c>
      <c r="G101" s="2">
        <v>5.6211111111111114E-2</v>
      </c>
      <c r="H101" s="3" t="str">
        <f t="shared" si="8"/>
        <v>-</v>
      </c>
      <c r="I101" s="1" t="str">
        <f t="shared" si="9"/>
        <v/>
      </c>
      <c r="J101" s="1" t="str">
        <f t="shared" si="10"/>
        <v/>
      </c>
      <c r="K101" t="str">
        <f t="shared" si="11"/>
        <v>TechSupp</v>
      </c>
      <c r="L101" t="str">
        <f t="shared" si="12"/>
        <v/>
      </c>
      <c r="M101" t="str">
        <f t="shared" si="13"/>
        <v/>
      </c>
    </row>
    <row r="102" spans="1:13" x14ac:dyDescent="0.25">
      <c r="A102" t="s">
        <v>265</v>
      </c>
      <c r="B102">
        <f t="shared" si="7"/>
        <v>20</v>
      </c>
      <c r="C102" s="2">
        <v>0.81992799999999999</v>
      </c>
      <c r="D102" s="2">
        <v>4.4248000000000003E-2</v>
      </c>
      <c r="E102" s="2">
        <v>4.6639999999999994E-2</v>
      </c>
      <c r="F102" s="2">
        <v>4.7995999999999997E-2</v>
      </c>
      <c r="G102" s="2">
        <v>4.1188000000000002E-2</v>
      </c>
      <c r="H102" s="3" t="str">
        <f t="shared" si="8"/>
        <v>BizDev</v>
      </c>
      <c r="I102" s="1" t="str">
        <f t="shared" si="9"/>
        <v>BizDev</v>
      </c>
      <c r="J102" s="1" t="str">
        <f t="shared" si="10"/>
        <v/>
      </c>
      <c r="K102" t="str">
        <f t="shared" si="11"/>
        <v/>
      </c>
      <c r="L102" t="str">
        <f t="shared" si="12"/>
        <v/>
      </c>
      <c r="M102" t="str">
        <f t="shared" si="13"/>
        <v/>
      </c>
    </row>
    <row r="103" spans="1:13" x14ac:dyDescent="0.25">
      <c r="A103" t="s">
        <v>267</v>
      </c>
      <c r="B103">
        <f t="shared" si="7"/>
        <v>17</v>
      </c>
      <c r="C103" s="2">
        <v>5.0041136550620681E-2</v>
      </c>
      <c r="D103" s="2">
        <v>0.10934595157250715</v>
      </c>
      <c r="E103" s="2">
        <v>0.15709616861894826</v>
      </c>
      <c r="F103" s="2">
        <v>0.63696198619084632</v>
      </c>
      <c r="G103" s="2">
        <v>4.6554757067077575E-2</v>
      </c>
      <c r="H103" s="3" t="str">
        <f t="shared" si="8"/>
        <v>-</v>
      </c>
      <c r="I103" s="1" t="str">
        <f t="shared" si="9"/>
        <v/>
      </c>
      <c r="J103" s="1" t="str">
        <f t="shared" si="10"/>
        <v/>
      </c>
      <c r="K103" t="str">
        <f t="shared" si="11"/>
        <v/>
      </c>
      <c r="L103" t="str">
        <f t="shared" si="12"/>
        <v>Product</v>
      </c>
      <c r="M103" t="str">
        <f t="shared" si="13"/>
        <v/>
      </c>
    </row>
    <row r="104" spans="1:13" x14ac:dyDescent="0.25">
      <c r="A104" t="s">
        <v>266</v>
      </c>
      <c r="B104">
        <f t="shared" si="7"/>
        <v>17</v>
      </c>
      <c r="C104" s="2">
        <v>5.0041136550620681E-2</v>
      </c>
      <c r="D104" s="2">
        <v>0.10934595157250715</v>
      </c>
      <c r="E104" s="2">
        <v>0.15709616861894826</v>
      </c>
      <c r="F104" s="2">
        <v>0.63696198619084632</v>
      </c>
      <c r="G104" s="2">
        <v>4.6554757067077575E-2</v>
      </c>
      <c r="H104" s="3" t="str">
        <f t="shared" si="8"/>
        <v>-</v>
      </c>
      <c r="I104" s="1" t="str">
        <f t="shared" si="9"/>
        <v/>
      </c>
      <c r="J104" s="1" t="str">
        <f t="shared" si="10"/>
        <v/>
      </c>
      <c r="K104" t="str">
        <f t="shared" si="11"/>
        <v/>
      </c>
      <c r="L104" t="str">
        <f t="shared" si="12"/>
        <v>Product</v>
      </c>
      <c r="M104" t="str">
        <f t="shared" si="13"/>
        <v/>
      </c>
    </row>
    <row r="105" spans="1:13" x14ac:dyDescent="0.25">
      <c r="A105" t="s">
        <v>279</v>
      </c>
      <c r="B105">
        <f t="shared" si="7"/>
        <v>17</v>
      </c>
      <c r="C105" s="2">
        <v>4.6754332934850304E-2</v>
      </c>
      <c r="D105" s="2">
        <v>8.4063254257935205E-2</v>
      </c>
      <c r="E105" s="2">
        <v>7.3608756323834901E-2</v>
      </c>
      <c r="F105" s="2">
        <v>0.7497420466270609</v>
      </c>
      <c r="G105" s="2">
        <v>4.5831609856318845E-2</v>
      </c>
      <c r="H105" s="3" t="str">
        <f t="shared" si="8"/>
        <v>Product</v>
      </c>
      <c r="I105" s="1" t="str">
        <f t="shared" si="9"/>
        <v/>
      </c>
      <c r="J105" s="1" t="str">
        <f t="shared" si="10"/>
        <v/>
      </c>
      <c r="K105" t="str">
        <f t="shared" si="11"/>
        <v/>
      </c>
      <c r="L105" t="str">
        <f t="shared" si="12"/>
        <v>Product</v>
      </c>
      <c r="M105" t="str">
        <f t="shared" si="13"/>
        <v/>
      </c>
    </row>
    <row r="106" spans="1:13" x14ac:dyDescent="0.25">
      <c r="A106" t="s">
        <v>329</v>
      </c>
      <c r="B106">
        <f t="shared" si="7"/>
        <v>17</v>
      </c>
      <c r="C106" s="2">
        <v>4.5795454545454549E-2</v>
      </c>
      <c r="D106" s="2">
        <v>0.81500454545454548</v>
      </c>
      <c r="E106" s="2">
        <v>4.8131818181818178E-2</v>
      </c>
      <c r="F106" s="2">
        <v>4.555E-2</v>
      </c>
      <c r="G106" s="2">
        <v>4.5518181818181819E-2</v>
      </c>
      <c r="H106" s="3" t="str">
        <f t="shared" si="8"/>
        <v>Power</v>
      </c>
      <c r="I106" s="1" t="str">
        <f t="shared" si="9"/>
        <v/>
      </c>
      <c r="J106" s="1" t="str">
        <f t="shared" si="10"/>
        <v>Power</v>
      </c>
      <c r="K106" t="str">
        <f t="shared" si="11"/>
        <v/>
      </c>
      <c r="L106" t="str">
        <f t="shared" si="12"/>
        <v/>
      </c>
      <c r="M106" t="str">
        <f t="shared" si="13"/>
        <v/>
      </c>
    </row>
    <row r="107" spans="1:13" x14ac:dyDescent="0.25">
      <c r="A107" t="s">
        <v>230</v>
      </c>
      <c r="B107">
        <f t="shared" si="7"/>
        <v>16</v>
      </c>
      <c r="C107" s="2">
        <v>5.1147619047619039E-2</v>
      </c>
      <c r="D107" s="2">
        <v>5.4509523809523799E-2</v>
      </c>
      <c r="E107" s="2">
        <v>4.9357142857142849E-2</v>
      </c>
      <c r="F107" s="2">
        <v>0.79652380952380941</v>
      </c>
      <c r="G107" s="2">
        <v>4.8461904761904755E-2</v>
      </c>
      <c r="H107" s="3" t="str">
        <f t="shared" si="8"/>
        <v>Product</v>
      </c>
      <c r="I107" s="1" t="str">
        <f t="shared" si="9"/>
        <v/>
      </c>
      <c r="J107" s="1" t="str">
        <f t="shared" si="10"/>
        <v/>
      </c>
      <c r="K107" t="str">
        <f t="shared" si="11"/>
        <v/>
      </c>
      <c r="L107" t="str">
        <f t="shared" si="12"/>
        <v>Product</v>
      </c>
      <c r="M107" t="str">
        <f t="shared" si="13"/>
        <v/>
      </c>
    </row>
    <row r="108" spans="1:13" x14ac:dyDescent="0.25">
      <c r="A108" t="s">
        <v>306</v>
      </c>
      <c r="B108">
        <f t="shared" si="7"/>
        <v>16</v>
      </c>
      <c r="C108" s="2">
        <v>5.2575940114570889E-2</v>
      </c>
      <c r="D108" s="2">
        <v>0.68034914119456569</v>
      </c>
      <c r="E108" s="2">
        <v>6.2871129185099114E-2</v>
      </c>
      <c r="F108" s="2">
        <v>0.15587544821215138</v>
      </c>
      <c r="G108" s="2">
        <v>4.8328341293612881E-2</v>
      </c>
      <c r="H108" s="3" t="str">
        <f t="shared" si="8"/>
        <v>-</v>
      </c>
      <c r="I108" s="1" t="str">
        <f t="shared" si="9"/>
        <v/>
      </c>
      <c r="J108" s="1" t="str">
        <f t="shared" si="10"/>
        <v>Power</v>
      </c>
      <c r="K108" t="str">
        <f t="shared" si="11"/>
        <v/>
      </c>
      <c r="L108" t="str">
        <f t="shared" si="12"/>
        <v/>
      </c>
      <c r="M108" t="str">
        <f t="shared" si="13"/>
        <v/>
      </c>
    </row>
    <row r="109" spans="1:13" x14ac:dyDescent="0.25">
      <c r="A109" t="s">
        <v>317</v>
      </c>
      <c r="B109">
        <f t="shared" si="7"/>
        <v>15</v>
      </c>
      <c r="C109" s="2">
        <v>5.2854735726321378E-2</v>
      </c>
      <c r="D109" s="2">
        <v>9.6249518752406255E-2</v>
      </c>
      <c r="E109" s="2">
        <v>0.32775336123319393</v>
      </c>
      <c r="F109" s="2">
        <v>0.47074764626176874</v>
      </c>
      <c r="G109" s="2">
        <v>5.2394738026309881E-2</v>
      </c>
      <c r="H109" s="3" t="str">
        <f t="shared" si="8"/>
        <v>-</v>
      </c>
      <c r="I109" s="1" t="str">
        <f t="shared" si="9"/>
        <v/>
      </c>
      <c r="J109" s="1" t="str">
        <f t="shared" si="10"/>
        <v/>
      </c>
      <c r="K109" t="str">
        <f t="shared" si="11"/>
        <v>TechSupp</v>
      </c>
      <c r="L109" t="str">
        <f t="shared" si="12"/>
        <v>Product</v>
      </c>
      <c r="M109" t="str">
        <f t="shared" si="13"/>
        <v/>
      </c>
    </row>
    <row r="110" spans="1:13" x14ac:dyDescent="0.25">
      <c r="A110" t="s">
        <v>198</v>
      </c>
      <c r="B110">
        <f t="shared" si="7"/>
        <v>15</v>
      </c>
      <c r="C110" s="2">
        <v>0.25408999999999998</v>
      </c>
      <c r="D110" s="2">
        <v>0.51425999999999994</v>
      </c>
      <c r="E110" s="2">
        <v>0.11348499999999997</v>
      </c>
      <c r="F110" s="2">
        <v>6.644499999999999E-2</v>
      </c>
      <c r="G110" s="2">
        <v>5.1719999999999988E-2</v>
      </c>
      <c r="H110" s="3" t="str">
        <f t="shared" si="8"/>
        <v>-</v>
      </c>
      <c r="I110" s="1" t="str">
        <f t="shared" si="9"/>
        <v/>
      </c>
      <c r="J110" s="1" t="str">
        <f t="shared" si="10"/>
        <v>Power</v>
      </c>
      <c r="K110" t="str">
        <f t="shared" si="11"/>
        <v/>
      </c>
      <c r="L110" t="str">
        <f t="shared" si="12"/>
        <v/>
      </c>
      <c r="M110" t="str">
        <f t="shared" si="13"/>
        <v/>
      </c>
    </row>
    <row r="111" spans="1:13" x14ac:dyDescent="0.25">
      <c r="A111" t="s">
        <v>331</v>
      </c>
      <c r="B111">
        <f t="shared" si="7"/>
        <v>14</v>
      </c>
      <c r="C111" s="2">
        <v>5.8463157894736842E-2</v>
      </c>
      <c r="D111" s="2">
        <v>8.1284210526315792E-2</v>
      </c>
      <c r="E111" s="2">
        <v>6.3794736842105265E-2</v>
      </c>
      <c r="F111" s="2">
        <v>0.74329473684210523</v>
      </c>
      <c r="G111" s="2">
        <v>5.3163157894736843E-2</v>
      </c>
      <c r="H111" s="3" t="str">
        <f t="shared" si="8"/>
        <v>Product</v>
      </c>
      <c r="I111" s="1" t="str">
        <f t="shared" si="9"/>
        <v/>
      </c>
      <c r="J111" s="1" t="str">
        <f t="shared" si="10"/>
        <v/>
      </c>
      <c r="K111" t="str">
        <f t="shared" si="11"/>
        <v/>
      </c>
      <c r="L111" t="str">
        <f t="shared" si="12"/>
        <v>Product</v>
      </c>
      <c r="M111" t="str">
        <f t="shared" si="13"/>
        <v/>
      </c>
    </row>
    <row r="112" spans="1:13" x14ac:dyDescent="0.25">
      <c r="A112" t="s">
        <v>354</v>
      </c>
      <c r="B112">
        <f t="shared" si="7"/>
        <v>14</v>
      </c>
      <c r="C112" s="2">
        <v>5.5821052631578945E-2</v>
      </c>
      <c r="D112" s="2">
        <v>5.7521052631578945E-2</v>
      </c>
      <c r="E112" s="2">
        <v>5.7547368421052625E-2</v>
      </c>
      <c r="F112" s="2">
        <v>0.775878947368421</v>
      </c>
      <c r="G112" s="2">
        <v>5.3231578947368428E-2</v>
      </c>
      <c r="H112" s="3" t="str">
        <f t="shared" si="8"/>
        <v>Product</v>
      </c>
      <c r="I112" s="1" t="str">
        <f t="shared" si="9"/>
        <v/>
      </c>
      <c r="J112" s="1" t="str">
        <f t="shared" si="10"/>
        <v/>
      </c>
      <c r="K112" t="str">
        <f t="shared" si="11"/>
        <v/>
      </c>
      <c r="L112" t="str">
        <f t="shared" si="12"/>
        <v>Product</v>
      </c>
      <c r="M112" t="str">
        <f t="shared" si="13"/>
        <v/>
      </c>
    </row>
    <row r="113" spans="1:13" x14ac:dyDescent="0.25">
      <c r="A113" t="s">
        <v>353</v>
      </c>
      <c r="B113">
        <f t="shared" si="7"/>
        <v>14</v>
      </c>
      <c r="C113" s="2">
        <v>5.5821052631578945E-2</v>
      </c>
      <c r="D113" s="2">
        <v>5.7521052631578945E-2</v>
      </c>
      <c r="E113" s="2">
        <v>5.7547368421052625E-2</v>
      </c>
      <c r="F113" s="2">
        <v>0.775878947368421</v>
      </c>
      <c r="G113" s="2">
        <v>5.3231578947368428E-2</v>
      </c>
      <c r="H113" s="3" t="str">
        <f t="shared" si="8"/>
        <v>Product</v>
      </c>
      <c r="I113" s="1" t="str">
        <f t="shared" si="9"/>
        <v/>
      </c>
      <c r="J113" s="1" t="str">
        <f t="shared" si="10"/>
        <v/>
      </c>
      <c r="K113" t="str">
        <f t="shared" si="11"/>
        <v/>
      </c>
      <c r="L113" t="str">
        <f t="shared" si="12"/>
        <v>Product</v>
      </c>
      <c r="M113" t="str">
        <f t="shared" si="13"/>
        <v/>
      </c>
    </row>
    <row r="114" spans="1:13" x14ac:dyDescent="0.25">
      <c r="A114" t="s">
        <v>231</v>
      </c>
      <c r="B114">
        <f t="shared" si="7"/>
        <v>14</v>
      </c>
      <c r="C114" s="2">
        <v>5.6810227314593079E-2</v>
      </c>
      <c r="D114" s="2">
        <v>6.064704922605671E-2</v>
      </c>
      <c r="E114" s="2">
        <v>5.3715506760490729E-2</v>
      </c>
      <c r="F114" s="2">
        <v>0.77539591896884752</v>
      </c>
      <c r="G114" s="2">
        <v>5.3431297730011956E-2</v>
      </c>
      <c r="H114" s="3" t="str">
        <f t="shared" si="8"/>
        <v>Product</v>
      </c>
      <c r="I114" s="1" t="str">
        <f t="shared" si="9"/>
        <v/>
      </c>
      <c r="J114" s="1" t="str">
        <f t="shared" si="10"/>
        <v/>
      </c>
      <c r="K114" t="str">
        <f t="shared" si="11"/>
        <v/>
      </c>
      <c r="L114" t="str">
        <f t="shared" si="12"/>
        <v>Product</v>
      </c>
      <c r="M114" t="str">
        <f t="shared" si="13"/>
        <v/>
      </c>
    </row>
    <row r="115" spans="1:13" x14ac:dyDescent="0.25">
      <c r="A115" t="s">
        <v>351</v>
      </c>
      <c r="B115">
        <f t="shared" si="7"/>
        <v>14</v>
      </c>
      <c r="C115" s="2">
        <v>0.10314736842105263</v>
      </c>
      <c r="D115" s="2">
        <v>7.1594736842105267E-2</v>
      </c>
      <c r="E115" s="2">
        <v>6.4605263157894735E-2</v>
      </c>
      <c r="F115" s="2">
        <v>0.70398421052631577</v>
      </c>
      <c r="G115" s="2">
        <v>5.6668421052631576E-2</v>
      </c>
      <c r="H115" s="3" t="str">
        <f t="shared" si="8"/>
        <v>Product</v>
      </c>
      <c r="I115" s="1" t="str">
        <f t="shared" si="9"/>
        <v/>
      </c>
      <c r="J115" s="1" t="str">
        <f t="shared" si="10"/>
        <v/>
      </c>
      <c r="K115" t="str">
        <f t="shared" si="11"/>
        <v/>
      </c>
      <c r="L115" t="str">
        <f t="shared" si="12"/>
        <v>Product</v>
      </c>
      <c r="M115" t="str">
        <f t="shared" si="13"/>
        <v/>
      </c>
    </row>
    <row r="116" spans="1:13" x14ac:dyDescent="0.25">
      <c r="A116" t="s">
        <v>270</v>
      </c>
      <c r="B116">
        <f t="shared" si="7"/>
        <v>14</v>
      </c>
      <c r="C116" s="2">
        <v>5.5305263157894725E-2</v>
      </c>
      <c r="D116" s="2">
        <v>0.78576315789473672</v>
      </c>
      <c r="E116" s="2">
        <v>5.3073684210526301E-2</v>
      </c>
      <c r="F116" s="2">
        <v>5.3005263157894736E-2</v>
      </c>
      <c r="G116" s="2">
        <v>5.2852631578947359E-2</v>
      </c>
      <c r="H116" s="3" t="str">
        <f t="shared" si="8"/>
        <v>Power</v>
      </c>
      <c r="I116" s="1" t="str">
        <f t="shared" si="9"/>
        <v/>
      </c>
      <c r="J116" s="1" t="str">
        <f t="shared" si="10"/>
        <v>Power</v>
      </c>
      <c r="K116" t="str">
        <f t="shared" si="11"/>
        <v/>
      </c>
      <c r="L116" t="str">
        <f t="shared" si="12"/>
        <v/>
      </c>
      <c r="M116" t="str">
        <f t="shared" si="13"/>
        <v/>
      </c>
    </row>
    <row r="117" spans="1:13" x14ac:dyDescent="0.25">
      <c r="A117" t="s">
        <v>388</v>
      </c>
      <c r="B117">
        <f t="shared" si="7"/>
        <v>13</v>
      </c>
      <c r="C117" s="2">
        <v>5.6627463180760111E-2</v>
      </c>
      <c r="D117" s="2">
        <v>5.5827467625179858E-2</v>
      </c>
      <c r="E117" s="2">
        <v>5.5933022594318919E-2</v>
      </c>
      <c r="F117" s="2">
        <v>0.77561791323381535</v>
      </c>
      <c r="G117" s="2">
        <v>5.599413336592575E-2</v>
      </c>
      <c r="H117" s="3" t="str">
        <f t="shared" si="8"/>
        <v>Product</v>
      </c>
      <c r="I117" s="1" t="str">
        <f t="shared" si="9"/>
        <v/>
      </c>
      <c r="J117" s="1" t="str">
        <f t="shared" si="10"/>
        <v/>
      </c>
      <c r="K117" t="str">
        <f t="shared" si="11"/>
        <v/>
      </c>
      <c r="L117" t="str">
        <f t="shared" si="12"/>
        <v>Product</v>
      </c>
      <c r="M117" t="str">
        <f t="shared" si="13"/>
        <v/>
      </c>
    </row>
    <row r="118" spans="1:13" x14ac:dyDescent="0.25">
      <c r="A118" t="s">
        <v>251</v>
      </c>
      <c r="B118">
        <f t="shared" si="7"/>
        <v>13</v>
      </c>
      <c r="C118" s="2">
        <v>0.19336111111111112</v>
      </c>
      <c r="D118" s="2">
        <v>0.33554444444444442</v>
      </c>
      <c r="E118" s="2">
        <v>0.32325555555555557</v>
      </c>
      <c r="F118" s="2">
        <v>8.9861111111111114E-2</v>
      </c>
      <c r="G118" s="2">
        <v>5.7977777777777781E-2</v>
      </c>
      <c r="H118" s="3" t="str">
        <f t="shared" si="8"/>
        <v>-</v>
      </c>
      <c r="I118" s="1" t="str">
        <f t="shared" si="9"/>
        <v/>
      </c>
      <c r="J118" s="1" t="str">
        <f t="shared" si="10"/>
        <v>Power</v>
      </c>
      <c r="K118" t="str">
        <f t="shared" si="11"/>
        <v>TechSupp</v>
      </c>
      <c r="L118" t="str">
        <f t="shared" si="12"/>
        <v/>
      </c>
      <c r="M118" t="str">
        <f t="shared" si="13"/>
        <v/>
      </c>
    </row>
    <row r="119" spans="1:13" x14ac:dyDescent="0.25">
      <c r="A119" t="s">
        <v>250</v>
      </c>
      <c r="B119">
        <f t="shared" si="7"/>
        <v>13</v>
      </c>
      <c r="C119" s="2">
        <v>0.19336111111111112</v>
      </c>
      <c r="D119" s="2">
        <v>0.33554444444444442</v>
      </c>
      <c r="E119" s="2">
        <v>0.32325555555555557</v>
      </c>
      <c r="F119" s="2">
        <v>8.9861111111111114E-2</v>
      </c>
      <c r="G119" s="2">
        <v>5.7977777777777781E-2</v>
      </c>
      <c r="H119" s="3" t="str">
        <f t="shared" si="8"/>
        <v>-</v>
      </c>
      <c r="I119" s="1" t="str">
        <f t="shared" si="9"/>
        <v/>
      </c>
      <c r="J119" s="1" t="str">
        <f t="shared" si="10"/>
        <v>Power</v>
      </c>
      <c r="K119" t="str">
        <f t="shared" si="11"/>
        <v>TechSupp</v>
      </c>
      <c r="L119" t="str">
        <f t="shared" si="12"/>
        <v/>
      </c>
      <c r="M119" t="str">
        <f t="shared" si="13"/>
        <v/>
      </c>
    </row>
    <row r="120" spans="1:13" x14ac:dyDescent="0.25">
      <c r="A120" t="s">
        <v>335</v>
      </c>
      <c r="B120">
        <f t="shared" si="7"/>
        <v>12</v>
      </c>
      <c r="C120" s="2">
        <v>6.024705882352941E-2</v>
      </c>
      <c r="D120" s="2">
        <v>0.13194117647058823</v>
      </c>
      <c r="E120" s="2">
        <v>0.28846470588235296</v>
      </c>
      <c r="F120" s="2">
        <v>0.45984117647058825</v>
      </c>
      <c r="G120" s="2">
        <v>5.9505882352941179E-2</v>
      </c>
      <c r="H120" s="3" t="str">
        <f t="shared" si="8"/>
        <v>-</v>
      </c>
      <c r="I120" s="1" t="str">
        <f t="shared" si="9"/>
        <v/>
      </c>
      <c r="J120" s="1" t="str">
        <f t="shared" si="10"/>
        <v/>
      </c>
      <c r="K120" t="str">
        <f t="shared" si="11"/>
        <v/>
      </c>
      <c r="L120" t="str">
        <f t="shared" si="12"/>
        <v>Product</v>
      </c>
      <c r="M120" t="str">
        <f t="shared" si="13"/>
        <v/>
      </c>
    </row>
    <row r="121" spans="1:13" x14ac:dyDescent="0.25">
      <c r="A121" t="s">
        <v>382</v>
      </c>
      <c r="B121">
        <f t="shared" si="7"/>
        <v>12</v>
      </c>
      <c r="C121" s="2">
        <v>6.067682751075007E-2</v>
      </c>
      <c r="D121" s="2">
        <v>0.11054182671662774</v>
      </c>
      <c r="E121" s="2">
        <v>0.63197430573121016</v>
      </c>
      <c r="F121" s="2">
        <v>0.13718904228848403</v>
      </c>
      <c r="G121" s="2">
        <v>5.9617997752927962E-2</v>
      </c>
      <c r="H121" s="3" t="str">
        <f t="shared" si="8"/>
        <v>-</v>
      </c>
      <c r="I121" s="1" t="str">
        <f t="shared" si="9"/>
        <v/>
      </c>
      <c r="J121" s="1" t="str">
        <f t="shared" si="10"/>
        <v/>
      </c>
      <c r="K121" t="str">
        <f t="shared" si="11"/>
        <v>TechSupp</v>
      </c>
      <c r="L121" t="str">
        <f t="shared" si="12"/>
        <v/>
      </c>
      <c r="M121" t="str">
        <f t="shared" si="13"/>
        <v/>
      </c>
    </row>
    <row r="122" spans="1:13" x14ac:dyDescent="0.25">
      <c r="A122" t="s">
        <v>337</v>
      </c>
      <c r="B122">
        <f t="shared" si="7"/>
        <v>12</v>
      </c>
      <c r="C122" s="2">
        <v>7.0246645607967007E-2</v>
      </c>
      <c r="D122" s="2">
        <v>0.5941376815430498</v>
      </c>
      <c r="E122" s="2">
        <v>8.2211281110111112E-2</v>
      </c>
      <c r="F122" s="2">
        <v>0.1911518167540191</v>
      </c>
      <c r="G122" s="2">
        <v>6.225257498485303E-2</v>
      </c>
      <c r="H122" s="3" t="str">
        <f t="shared" si="8"/>
        <v>-</v>
      </c>
      <c r="I122" s="1" t="str">
        <f t="shared" si="9"/>
        <v/>
      </c>
      <c r="J122" s="1" t="str">
        <f t="shared" si="10"/>
        <v>Power</v>
      </c>
      <c r="K122" t="str">
        <f t="shared" si="11"/>
        <v/>
      </c>
      <c r="L122" t="str">
        <f t="shared" si="12"/>
        <v/>
      </c>
      <c r="M122" t="str">
        <f t="shared" si="13"/>
        <v/>
      </c>
    </row>
    <row r="123" spans="1:13" x14ac:dyDescent="0.25">
      <c r="A123" t="s">
        <v>349</v>
      </c>
      <c r="B123">
        <f t="shared" si="7"/>
        <v>11</v>
      </c>
      <c r="C123" s="2">
        <v>8.0044250276564227E-2</v>
      </c>
      <c r="D123" s="2">
        <v>0.15765098531865826</v>
      </c>
      <c r="E123" s="2">
        <v>0.14140088375552345</v>
      </c>
      <c r="F123" s="2">
        <v>0.55623472646704042</v>
      </c>
      <c r="G123" s="2">
        <v>6.466915418221364E-2</v>
      </c>
      <c r="H123" s="3" t="str">
        <f t="shared" si="8"/>
        <v>-</v>
      </c>
      <c r="I123" s="1" t="str">
        <f t="shared" si="9"/>
        <v/>
      </c>
      <c r="J123" s="1" t="str">
        <f t="shared" si="10"/>
        <v/>
      </c>
      <c r="K123" t="str">
        <f t="shared" si="11"/>
        <v/>
      </c>
      <c r="L123" t="str">
        <f t="shared" si="12"/>
        <v>Product</v>
      </c>
      <c r="M123" t="str">
        <f t="shared" si="13"/>
        <v/>
      </c>
    </row>
    <row r="124" spans="1:13" x14ac:dyDescent="0.25">
      <c r="A124" t="s">
        <v>400</v>
      </c>
      <c r="B124">
        <f t="shared" si="7"/>
        <v>11</v>
      </c>
      <c r="C124" s="2">
        <v>6.5799999999999997E-2</v>
      </c>
      <c r="D124" s="2">
        <v>6.9281250000000003E-2</v>
      </c>
      <c r="E124" s="2">
        <v>6.5112500000000004E-2</v>
      </c>
      <c r="F124" s="2">
        <v>0.73386249999999997</v>
      </c>
      <c r="G124" s="2">
        <v>6.5943749999999995E-2</v>
      </c>
      <c r="H124" s="3" t="str">
        <f t="shared" si="8"/>
        <v>Product</v>
      </c>
      <c r="I124" s="1" t="str">
        <f t="shared" si="9"/>
        <v/>
      </c>
      <c r="J124" s="1" t="str">
        <f t="shared" si="10"/>
        <v/>
      </c>
      <c r="K124" t="str">
        <f t="shared" si="11"/>
        <v/>
      </c>
      <c r="L124" t="str">
        <f t="shared" si="12"/>
        <v>Product</v>
      </c>
      <c r="M124" t="str">
        <f t="shared" si="13"/>
        <v/>
      </c>
    </row>
    <row r="125" spans="1:13" x14ac:dyDescent="0.25">
      <c r="A125" t="s">
        <v>211</v>
      </c>
      <c r="B125">
        <f t="shared" si="7"/>
        <v>11</v>
      </c>
      <c r="C125" s="2">
        <v>6.7562922268264186E-2</v>
      </c>
      <c r="D125" s="2">
        <v>0.17268232926455793</v>
      </c>
      <c r="E125" s="2">
        <v>0.58980993631210199</v>
      </c>
      <c r="F125" s="2">
        <v>0.10638816492603079</v>
      </c>
      <c r="G125" s="2">
        <v>6.3556647229045179E-2</v>
      </c>
      <c r="H125" s="3" t="str">
        <f t="shared" si="8"/>
        <v>-</v>
      </c>
      <c r="I125" s="1" t="str">
        <f t="shared" si="9"/>
        <v/>
      </c>
      <c r="J125" s="1" t="str">
        <f t="shared" si="10"/>
        <v/>
      </c>
      <c r="K125" t="str">
        <f t="shared" si="11"/>
        <v>TechSupp</v>
      </c>
      <c r="L125" t="str">
        <f t="shared" si="12"/>
        <v/>
      </c>
      <c r="M125" t="str">
        <f t="shared" si="13"/>
        <v/>
      </c>
    </row>
    <row r="126" spans="1:13" x14ac:dyDescent="0.25">
      <c r="A126" t="s">
        <v>210</v>
      </c>
      <c r="B126">
        <f t="shared" si="7"/>
        <v>11</v>
      </c>
      <c r="C126" s="2">
        <v>6.7562922268264186E-2</v>
      </c>
      <c r="D126" s="2">
        <v>0.17268232926455793</v>
      </c>
      <c r="E126" s="2">
        <v>0.58980993631210199</v>
      </c>
      <c r="F126" s="2">
        <v>0.10638816492603079</v>
      </c>
      <c r="G126" s="2">
        <v>6.3556647229045179E-2</v>
      </c>
      <c r="H126" s="3" t="str">
        <f t="shared" si="8"/>
        <v>-</v>
      </c>
      <c r="I126" s="1" t="str">
        <f t="shared" si="9"/>
        <v/>
      </c>
      <c r="J126" s="1" t="str">
        <f t="shared" si="10"/>
        <v/>
      </c>
      <c r="K126" t="str">
        <f t="shared" si="11"/>
        <v>TechSupp</v>
      </c>
      <c r="L126" t="str">
        <f t="shared" si="12"/>
        <v/>
      </c>
      <c r="M126" t="str">
        <f t="shared" si="13"/>
        <v/>
      </c>
    </row>
    <row r="127" spans="1:13" x14ac:dyDescent="0.25">
      <c r="A127" t="s">
        <v>305</v>
      </c>
      <c r="B127">
        <f t="shared" si="7"/>
        <v>11</v>
      </c>
      <c r="C127" s="2">
        <v>0.72650454065337911</v>
      </c>
      <c r="D127" s="2">
        <v>6.3975399846249045E-2</v>
      </c>
      <c r="E127" s="2">
        <v>6.4194151213445072E-2</v>
      </c>
      <c r="F127" s="2">
        <v>8.2144263401646267E-2</v>
      </c>
      <c r="G127" s="2">
        <v>6.3181644885280525E-2</v>
      </c>
      <c r="H127" s="3" t="str">
        <f t="shared" si="8"/>
        <v>BizDev</v>
      </c>
      <c r="I127" s="1" t="str">
        <f t="shared" si="9"/>
        <v>BizDev</v>
      </c>
      <c r="J127" s="1" t="str">
        <f t="shared" si="10"/>
        <v/>
      </c>
      <c r="K127" t="str">
        <f t="shared" si="11"/>
        <v/>
      </c>
      <c r="L127" t="str">
        <f t="shared" si="12"/>
        <v/>
      </c>
      <c r="M127" t="str">
        <f t="shared" si="13"/>
        <v/>
      </c>
    </row>
    <row r="128" spans="1:13" x14ac:dyDescent="0.25">
      <c r="A128" t="s">
        <v>191</v>
      </c>
      <c r="B128">
        <f t="shared" si="7"/>
        <v>10</v>
      </c>
      <c r="C128" s="2">
        <v>0.14842098947326315</v>
      </c>
      <c r="D128" s="2">
        <v>7.6473843158954391E-2</v>
      </c>
      <c r="E128" s="2">
        <v>7.934052893685957E-2</v>
      </c>
      <c r="F128" s="2">
        <v>0.62768418456123043</v>
      </c>
      <c r="G128" s="2">
        <v>6.808045386969247E-2</v>
      </c>
      <c r="H128" s="3" t="str">
        <f t="shared" si="8"/>
        <v>-</v>
      </c>
      <c r="I128" s="1" t="str">
        <f t="shared" si="9"/>
        <v/>
      </c>
      <c r="J128" s="1" t="str">
        <f t="shared" si="10"/>
        <v/>
      </c>
      <c r="K128" t="str">
        <f t="shared" si="11"/>
        <v/>
      </c>
      <c r="L128" t="str">
        <f t="shared" si="12"/>
        <v>Product</v>
      </c>
      <c r="M128" t="str">
        <f t="shared" si="13"/>
        <v/>
      </c>
    </row>
    <row r="129" spans="1:13" x14ac:dyDescent="0.25">
      <c r="A129" t="s">
        <v>355</v>
      </c>
      <c r="B129">
        <f t="shared" si="7"/>
        <v>10</v>
      </c>
      <c r="C129" s="2">
        <v>7.1106666666666665E-2</v>
      </c>
      <c r="D129" s="2">
        <v>7.3866666666666678E-2</v>
      </c>
      <c r="E129" s="2">
        <v>7.2700000000000001E-2</v>
      </c>
      <c r="F129" s="2">
        <v>0.71460666666666661</v>
      </c>
      <c r="G129" s="2">
        <v>6.7720000000000002E-2</v>
      </c>
      <c r="H129" s="3" t="str">
        <f t="shared" si="8"/>
        <v>Product</v>
      </c>
      <c r="I129" s="1" t="str">
        <f t="shared" si="9"/>
        <v/>
      </c>
      <c r="J129" s="1" t="str">
        <f t="shared" si="10"/>
        <v/>
      </c>
      <c r="K129" t="str">
        <f t="shared" si="11"/>
        <v/>
      </c>
      <c r="L129" t="str">
        <f t="shared" si="12"/>
        <v>Product</v>
      </c>
      <c r="M129" t="str">
        <f t="shared" si="13"/>
        <v/>
      </c>
    </row>
    <row r="130" spans="1:13" x14ac:dyDescent="0.25">
      <c r="A130" t="s">
        <v>319</v>
      </c>
      <c r="B130">
        <f t="shared" ref="B130:B193" si="14">VLOOKUP(A130, URLFreq, 2, TRUE)</f>
        <v>10</v>
      </c>
      <c r="C130" s="2">
        <v>6.9879534136439089E-2</v>
      </c>
      <c r="D130" s="2">
        <v>7.1232858447610348E-2</v>
      </c>
      <c r="E130" s="2">
        <v>7.1779521469856875E-2</v>
      </c>
      <c r="F130" s="2">
        <v>0.72012853247645014</v>
      </c>
      <c r="G130" s="2">
        <v>6.697955346964353E-2</v>
      </c>
      <c r="H130" s="3" t="str">
        <f t="shared" ref="H130:H193" si="15">VLOOKUP(IF(MAX($C130:$G130) &gt; H$1,INDEX($C$1:$G$1,1,MATCH(MAX($C130:$G130),$C130:$G130,0)),"-"),Clusters5, 2,TRUE)</f>
        <v>Product</v>
      </c>
      <c r="I130" s="1" t="str">
        <f t="shared" ref="I130:I193" si="16">IF(C130&gt;I$1,VLOOKUP("C1",Clusters5,2,TRUE),"")</f>
        <v/>
      </c>
      <c r="J130" s="1" t="str">
        <f t="shared" ref="J130:J193" si="17">IF(D130&gt;J$1,VLOOKUP("C2",Clusters5,2,TRUE),"")</f>
        <v/>
      </c>
      <c r="K130" t="str">
        <f t="shared" ref="K130:K193" si="18">IF(E130&gt;K$1,VLOOKUP("C3",Clusters5,2,TRUE),"")</f>
        <v/>
      </c>
      <c r="L130" t="str">
        <f t="shared" ref="L130:L193" si="19">IF(F130&gt;L$1,VLOOKUP("C4",Clusters5,2,TRUE),"")</f>
        <v>Product</v>
      </c>
      <c r="M130" t="str">
        <f t="shared" ref="M130:M193" si="20">IF(G130&gt;M$1,VLOOKUP("C5",Clusters5,2,TRUE),"")</f>
        <v/>
      </c>
    </row>
    <row r="131" spans="1:13" x14ac:dyDescent="0.25">
      <c r="A131" t="s">
        <v>314</v>
      </c>
      <c r="B131">
        <f t="shared" si="14"/>
        <v>10</v>
      </c>
      <c r="C131" s="2">
        <v>0.13371417142714284</v>
      </c>
      <c r="D131" s="2">
        <v>0.44281803522544028</v>
      </c>
      <c r="E131" s="2">
        <v>0.15441443018037726</v>
      </c>
      <c r="F131" s="2">
        <v>0.13677670970887137</v>
      </c>
      <c r="G131" s="2">
        <v>0.13227665345816822</v>
      </c>
      <c r="H131" s="3" t="str">
        <f t="shared" si="15"/>
        <v>-</v>
      </c>
      <c r="I131" s="1" t="str">
        <f t="shared" si="16"/>
        <v/>
      </c>
      <c r="J131" s="1" t="str">
        <f t="shared" si="17"/>
        <v>Power</v>
      </c>
      <c r="K131" t="str">
        <f t="shared" si="18"/>
        <v/>
      </c>
      <c r="L131" t="str">
        <f t="shared" si="19"/>
        <v/>
      </c>
      <c r="M131" t="str">
        <f t="shared" si="20"/>
        <v/>
      </c>
    </row>
    <row r="132" spans="1:13" x14ac:dyDescent="0.25">
      <c r="A132" t="s">
        <v>312</v>
      </c>
      <c r="B132">
        <f t="shared" si="14"/>
        <v>10</v>
      </c>
      <c r="C132" s="2">
        <v>9.0440912992391737E-2</v>
      </c>
      <c r="D132" s="2">
        <v>0.61912817393188402</v>
      </c>
      <c r="E132" s="2">
        <v>0.10818243181306825</v>
      </c>
      <c r="F132" s="2">
        <v>9.2990891742568818E-2</v>
      </c>
      <c r="G132" s="2">
        <v>8.9257589520087346E-2</v>
      </c>
      <c r="H132" s="3" t="str">
        <f t="shared" si="15"/>
        <v>-</v>
      </c>
      <c r="I132" s="1" t="str">
        <f t="shared" si="16"/>
        <v/>
      </c>
      <c r="J132" s="1" t="str">
        <f t="shared" si="17"/>
        <v>Power</v>
      </c>
      <c r="K132" t="str">
        <f t="shared" si="18"/>
        <v/>
      </c>
      <c r="L132" t="str">
        <f t="shared" si="19"/>
        <v/>
      </c>
      <c r="M132" t="str">
        <f t="shared" si="20"/>
        <v/>
      </c>
    </row>
    <row r="133" spans="1:13" x14ac:dyDescent="0.25">
      <c r="A133" t="s">
        <v>252</v>
      </c>
      <c r="B133">
        <f t="shared" si="14"/>
        <v>10</v>
      </c>
      <c r="C133" s="2">
        <v>0.10822072147147647</v>
      </c>
      <c r="D133" s="2">
        <v>0.40658271055140366</v>
      </c>
      <c r="E133" s="2">
        <v>0.29329528863525756</v>
      </c>
      <c r="F133" s="2">
        <v>0.12250748338322255</v>
      </c>
      <c r="G133" s="2">
        <v>6.9393795958639717E-2</v>
      </c>
      <c r="H133" s="3" t="str">
        <f t="shared" si="15"/>
        <v>-</v>
      </c>
      <c r="I133" s="1" t="str">
        <f t="shared" si="16"/>
        <v/>
      </c>
      <c r="J133" s="1" t="str">
        <f t="shared" si="17"/>
        <v>Power</v>
      </c>
      <c r="K133" t="str">
        <f t="shared" si="18"/>
        <v/>
      </c>
      <c r="L133" t="str">
        <f t="shared" si="19"/>
        <v/>
      </c>
      <c r="M133" t="str">
        <f t="shared" si="20"/>
        <v/>
      </c>
    </row>
    <row r="134" spans="1:13" x14ac:dyDescent="0.25">
      <c r="A134" t="s">
        <v>269</v>
      </c>
      <c r="B134">
        <f t="shared" si="14"/>
        <v>10</v>
      </c>
      <c r="C134" s="2">
        <v>0.11965333333333333</v>
      </c>
      <c r="D134" s="2">
        <v>0.61419999999999997</v>
      </c>
      <c r="E134" s="2">
        <v>7.1306666666666671E-2</v>
      </c>
      <c r="F134" s="2">
        <v>0.12763333333333335</v>
      </c>
      <c r="G134" s="2">
        <v>6.7206666666666665E-2</v>
      </c>
      <c r="H134" s="3" t="str">
        <f t="shared" si="15"/>
        <v>-</v>
      </c>
      <c r="I134" s="1" t="str">
        <f t="shared" si="16"/>
        <v/>
      </c>
      <c r="J134" s="1" t="str">
        <f t="shared" si="17"/>
        <v>Power</v>
      </c>
      <c r="K134" t="str">
        <f t="shared" si="18"/>
        <v/>
      </c>
      <c r="L134" t="str">
        <f t="shared" si="19"/>
        <v/>
      </c>
      <c r="M134" t="str">
        <f t="shared" si="20"/>
        <v/>
      </c>
    </row>
    <row r="135" spans="1:13" x14ac:dyDescent="0.25">
      <c r="A135" t="s">
        <v>268</v>
      </c>
      <c r="B135">
        <f t="shared" si="14"/>
        <v>10</v>
      </c>
      <c r="C135" s="2">
        <v>0.11965333333333333</v>
      </c>
      <c r="D135" s="2">
        <v>0.61419999999999997</v>
      </c>
      <c r="E135" s="2">
        <v>7.1306666666666671E-2</v>
      </c>
      <c r="F135" s="2">
        <v>0.12763333333333335</v>
      </c>
      <c r="G135" s="2">
        <v>6.7206666666666665E-2</v>
      </c>
      <c r="H135" s="3" t="str">
        <f t="shared" si="15"/>
        <v>-</v>
      </c>
      <c r="I135" s="1" t="str">
        <f t="shared" si="16"/>
        <v/>
      </c>
      <c r="J135" s="1" t="str">
        <f t="shared" si="17"/>
        <v>Power</v>
      </c>
      <c r="K135" t="str">
        <f t="shared" si="18"/>
        <v/>
      </c>
      <c r="L135" t="str">
        <f t="shared" si="19"/>
        <v/>
      </c>
      <c r="M135" t="str">
        <f t="shared" si="20"/>
        <v/>
      </c>
    </row>
    <row r="136" spans="1:13" x14ac:dyDescent="0.25">
      <c r="A136" t="s">
        <v>327</v>
      </c>
      <c r="B136">
        <f t="shared" si="14"/>
        <v>10</v>
      </c>
      <c r="C136" s="2">
        <v>0.73270666666666673</v>
      </c>
      <c r="D136" s="2">
        <v>6.6733333333333325E-2</v>
      </c>
      <c r="E136" s="2">
        <v>6.6799999999999998E-2</v>
      </c>
      <c r="F136" s="2">
        <v>6.6920000000000007E-2</v>
      </c>
      <c r="G136" s="2">
        <v>6.6839999999999997E-2</v>
      </c>
      <c r="H136" s="3" t="str">
        <f t="shared" si="15"/>
        <v>BizDev</v>
      </c>
      <c r="I136" s="1" t="str">
        <f t="shared" si="16"/>
        <v>BizDev</v>
      </c>
      <c r="J136" s="1" t="str">
        <f t="shared" si="17"/>
        <v/>
      </c>
      <c r="K136" t="str">
        <f t="shared" si="18"/>
        <v/>
      </c>
      <c r="L136" t="str">
        <f t="shared" si="19"/>
        <v/>
      </c>
      <c r="M136" t="str">
        <f t="shared" si="20"/>
        <v/>
      </c>
    </row>
    <row r="137" spans="1:13" x14ac:dyDescent="0.25">
      <c r="A137" t="s">
        <v>244</v>
      </c>
      <c r="B137">
        <f t="shared" si="14"/>
        <v>10</v>
      </c>
      <c r="C137" s="2">
        <v>0.73270666666666673</v>
      </c>
      <c r="D137" s="2">
        <v>6.6733333333333325E-2</v>
      </c>
      <c r="E137" s="2">
        <v>6.6799999999999998E-2</v>
      </c>
      <c r="F137" s="2">
        <v>6.6920000000000007E-2</v>
      </c>
      <c r="G137" s="2">
        <v>6.6839999999999997E-2</v>
      </c>
      <c r="H137" s="3" t="str">
        <f t="shared" si="15"/>
        <v>BizDev</v>
      </c>
      <c r="I137" s="1" t="str">
        <f t="shared" si="16"/>
        <v>BizDev</v>
      </c>
      <c r="J137" s="1" t="str">
        <f t="shared" si="17"/>
        <v/>
      </c>
      <c r="K137" t="str">
        <f t="shared" si="18"/>
        <v/>
      </c>
      <c r="L137" t="str">
        <f t="shared" si="19"/>
        <v/>
      </c>
      <c r="M137" t="str">
        <f t="shared" si="20"/>
        <v/>
      </c>
    </row>
    <row r="138" spans="1:13" x14ac:dyDescent="0.25">
      <c r="A138" t="s">
        <v>226</v>
      </c>
      <c r="B138">
        <f t="shared" si="14"/>
        <v>9</v>
      </c>
      <c r="C138" s="2">
        <v>0.45203248548224656</v>
      </c>
      <c r="D138" s="2">
        <v>7.7342304697823591E-2</v>
      </c>
      <c r="E138" s="2">
        <v>7.5506603524260543E-2</v>
      </c>
      <c r="F138" s="2">
        <v>0.32324054828179799</v>
      </c>
      <c r="G138" s="2">
        <v>7.1878058013871329E-2</v>
      </c>
      <c r="H138" s="3" t="str">
        <f t="shared" si="15"/>
        <v>-</v>
      </c>
      <c r="I138" s="1" t="str">
        <f t="shared" si="16"/>
        <v>BizDev</v>
      </c>
      <c r="J138" s="1" t="str">
        <f t="shared" si="17"/>
        <v/>
      </c>
      <c r="K138" t="str">
        <f t="shared" si="18"/>
        <v/>
      </c>
      <c r="L138" t="str">
        <f t="shared" si="19"/>
        <v>Product</v>
      </c>
      <c r="M138" t="str">
        <f t="shared" si="20"/>
        <v/>
      </c>
    </row>
    <row r="139" spans="1:13" x14ac:dyDescent="0.25">
      <c r="A139" t="s">
        <v>371</v>
      </c>
      <c r="B139">
        <f t="shared" si="14"/>
        <v>9</v>
      </c>
      <c r="C139" s="2">
        <v>7.6407142857142868E-2</v>
      </c>
      <c r="D139" s="2">
        <v>0.69705000000000006</v>
      </c>
      <c r="E139" s="2">
        <v>7.8864285714285734E-2</v>
      </c>
      <c r="F139" s="2">
        <v>7.5578571428571439E-2</v>
      </c>
      <c r="G139" s="2">
        <v>7.2100000000000011E-2</v>
      </c>
      <c r="H139" s="3" t="str">
        <f t="shared" si="15"/>
        <v>-</v>
      </c>
      <c r="I139" s="1" t="str">
        <f t="shared" si="16"/>
        <v/>
      </c>
      <c r="J139" s="1" t="str">
        <f t="shared" si="17"/>
        <v>Power</v>
      </c>
      <c r="K139" t="str">
        <f t="shared" si="18"/>
        <v/>
      </c>
      <c r="L139" t="str">
        <f t="shared" si="19"/>
        <v/>
      </c>
      <c r="M139" t="str">
        <f t="shared" si="20"/>
        <v/>
      </c>
    </row>
    <row r="140" spans="1:13" x14ac:dyDescent="0.25">
      <c r="A140" t="s">
        <v>233</v>
      </c>
      <c r="B140">
        <f t="shared" si="14"/>
        <v>9</v>
      </c>
      <c r="C140" s="2">
        <v>0.6573714285714285</v>
      </c>
      <c r="D140" s="2">
        <v>9.6028571428571421E-2</v>
      </c>
      <c r="E140" s="2">
        <v>9.5371428571428551E-2</v>
      </c>
      <c r="F140" s="2">
        <v>7.9271428571428548E-2</v>
      </c>
      <c r="G140" s="2">
        <v>7.1957142857142858E-2</v>
      </c>
      <c r="H140" s="3" t="str">
        <f t="shared" si="15"/>
        <v>-</v>
      </c>
      <c r="I140" s="1" t="str">
        <f t="shared" si="16"/>
        <v>BizDev</v>
      </c>
      <c r="J140" s="1" t="str">
        <f t="shared" si="17"/>
        <v/>
      </c>
      <c r="K140" t="str">
        <f t="shared" si="18"/>
        <v/>
      </c>
      <c r="L140" t="str">
        <f t="shared" si="19"/>
        <v/>
      </c>
      <c r="M140" t="str">
        <f t="shared" si="20"/>
        <v/>
      </c>
    </row>
    <row r="141" spans="1:13" x14ac:dyDescent="0.25">
      <c r="A141" t="s">
        <v>295</v>
      </c>
      <c r="B141">
        <f t="shared" si="14"/>
        <v>8</v>
      </c>
      <c r="C141" s="2">
        <v>8.4384615384615377E-2</v>
      </c>
      <c r="D141" s="2">
        <v>0.34145384615384616</v>
      </c>
      <c r="E141" s="2">
        <v>8.7269230769230779E-2</v>
      </c>
      <c r="F141" s="2">
        <v>0.31162307692307689</v>
      </c>
      <c r="G141" s="2">
        <v>0.17526923076923079</v>
      </c>
      <c r="H141" s="3" t="str">
        <f t="shared" si="15"/>
        <v>-</v>
      </c>
      <c r="I141" s="1" t="str">
        <f t="shared" si="16"/>
        <v/>
      </c>
      <c r="J141" s="1" t="str">
        <f t="shared" si="17"/>
        <v>Power</v>
      </c>
      <c r="K141" t="str">
        <f t="shared" si="18"/>
        <v/>
      </c>
      <c r="L141" t="str">
        <f t="shared" si="19"/>
        <v>Product</v>
      </c>
      <c r="M141" t="str">
        <f t="shared" si="20"/>
        <v/>
      </c>
    </row>
    <row r="142" spans="1:13" x14ac:dyDescent="0.25">
      <c r="A142" t="s">
        <v>289</v>
      </c>
      <c r="B142">
        <f t="shared" si="14"/>
        <v>8</v>
      </c>
      <c r="C142" s="2">
        <v>8.0969853614258569E-2</v>
      </c>
      <c r="D142" s="2">
        <v>0.29108685451426547</v>
      </c>
      <c r="E142" s="2">
        <v>0.38644912653174252</v>
      </c>
      <c r="F142" s="2">
        <v>0.16169355148885758</v>
      </c>
      <c r="G142" s="2">
        <v>7.9800613850875779E-2</v>
      </c>
      <c r="H142" s="3" t="str">
        <f t="shared" si="15"/>
        <v>-</v>
      </c>
      <c r="I142" s="1" t="str">
        <f t="shared" si="16"/>
        <v/>
      </c>
      <c r="J142" s="1" t="str">
        <f t="shared" si="17"/>
        <v/>
      </c>
      <c r="K142" t="str">
        <f t="shared" si="18"/>
        <v>TechSupp</v>
      </c>
      <c r="L142" t="str">
        <f t="shared" si="19"/>
        <v/>
      </c>
      <c r="M142" t="str">
        <f t="shared" si="20"/>
        <v/>
      </c>
    </row>
    <row r="143" spans="1:13" x14ac:dyDescent="0.25">
      <c r="A143" t="s">
        <v>320</v>
      </c>
      <c r="B143">
        <f t="shared" si="14"/>
        <v>7</v>
      </c>
      <c r="C143" s="2">
        <v>0.3099140840492996</v>
      </c>
      <c r="D143" s="2">
        <v>0.10931575570203582</v>
      </c>
      <c r="E143" s="2">
        <v>9.0707577436854703E-2</v>
      </c>
      <c r="F143" s="2">
        <v>0.40514662377813515</v>
      </c>
      <c r="G143" s="2">
        <v>8.4915959033674715E-2</v>
      </c>
      <c r="H143" s="3" t="str">
        <f t="shared" si="15"/>
        <v>-</v>
      </c>
      <c r="I143" s="1" t="str">
        <f t="shared" si="16"/>
        <v>BizDev</v>
      </c>
      <c r="J143" s="1" t="str">
        <f t="shared" si="17"/>
        <v/>
      </c>
      <c r="K143" t="str">
        <f t="shared" si="18"/>
        <v/>
      </c>
      <c r="L143" t="str">
        <f t="shared" si="19"/>
        <v>Product</v>
      </c>
      <c r="M143" t="str">
        <f t="shared" si="20"/>
        <v/>
      </c>
    </row>
    <row r="144" spans="1:13" x14ac:dyDescent="0.25">
      <c r="A144" t="s">
        <v>288</v>
      </c>
      <c r="B144">
        <f t="shared" si="14"/>
        <v>7</v>
      </c>
      <c r="C144" s="2">
        <v>0.13101666666666667</v>
      </c>
      <c r="D144" s="2">
        <v>9.6108333333333337E-2</v>
      </c>
      <c r="E144" s="2">
        <v>0.13844999999999999</v>
      </c>
      <c r="F144" s="2">
        <v>0.54740833333333339</v>
      </c>
      <c r="G144" s="2">
        <v>8.7016666666666673E-2</v>
      </c>
      <c r="H144" s="3" t="str">
        <f t="shared" si="15"/>
        <v>-</v>
      </c>
      <c r="I144" s="1" t="str">
        <f t="shared" si="16"/>
        <v/>
      </c>
      <c r="J144" s="1" t="str">
        <f t="shared" si="17"/>
        <v/>
      </c>
      <c r="K144" t="str">
        <f t="shared" si="18"/>
        <v/>
      </c>
      <c r="L144" t="str">
        <f t="shared" si="19"/>
        <v>Product</v>
      </c>
      <c r="M144" t="str">
        <f t="shared" si="20"/>
        <v/>
      </c>
    </row>
    <row r="145" spans="1:13" x14ac:dyDescent="0.25">
      <c r="A145" t="s">
        <v>281</v>
      </c>
      <c r="B145">
        <f t="shared" si="14"/>
        <v>7</v>
      </c>
      <c r="C145" s="2">
        <v>9.2617438478653988E-2</v>
      </c>
      <c r="D145" s="2">
        <v>8.9542412853440445E-2</v>
      </c>
      <c r="E145" s="2">
        <v>0.61287177393144943</v>
      </c>
      <c r="F145" s="2">
        <v>0.11399261660513836</v>
      </c>
      <c r="G145" s="2">
        <v>9.0975758131317752E-2</v>
      </c>
      <c r="H145" s="3" t="str">
        <f t="shared" si="15"/>
        <v>-</v>
      </c>
      <c r="I145" s="1" t="str">
        <f t="shared" si="16"/>
        <v/>
      </c>
      <c r="J145" s="1" t="str">
        <f t="shared" si="17"/>
        <v/>
      </c>
      <c r="K145" t="str">
        <f t="shared" si="18"/>
        <v>TechSupp</v>
      </c>
      <c r="L145" t="str">
        <f t="shared" si="19"/>
        <v/>
      </c>
      <c r="M145" t="str">
        <f t="shared" si="20"/>
        <v/>
      </c>
    </row>
    <row r="146" spans="1:13" x14ac:dyDescent="0.25">
      <c r="A146" t="s">
        <v>283</v>
      </c>
      <c r="B146">
        <f t="shared" si="14"/>
        <v>7</v>
      </c>
      <c r="C146" s="2">
        <v>0.10069166666666667</v>
      </c>
      <c r="D146" s="2">
        <v>0.36653333333333332</v>
      </c>
      <c r="E146" s="2">
        <v>0.17914166666666667</v>
      </c>
      <c r="F146" s="2">
        <v>0.26871666666666666</v>
      </c>
      <c r="G146" s="2">
        <v>8.4916666666666654E-2</v>
      </c>
      <c r="H146" s="3" t="str">
        <f t="shared" si="15"/>
        <v>-</v>
      </c>
      <c r="I146" s="1" t="str">
        <f t="shared" si="16"/>
        <v/>
      </c>
      <c r="J146" s="1" t="str">
        <f t="shared" si="17"/>
        <v>Power</v>
      </c>
      <c r="K146" t="str">
        <f t="shared" si="18"/>
        <v/>
      </c>
      <c r="L146" t="str">
        <f t="shared" si="19"/>
        <v/>
      </c>
      <c r="M146" t="str">
        <f t="shared" si="20"/>
        <v/>
      </c>
    </row>
    <row r="147" spans="1:13" x14ac:dyDescent="0.25">
      <c r="A147" t="s">
        <v>398</v>
      </c>
      <c r="B147">
        <f t="shared" si="14"/>
        <v>7</v>
      </c>
      <c r="C147" s="2">
        <v>0.55523796031633599</v>
      </c>
      <c r="D147" s="2">
        <v>9.0050750422920184E-2</v>
      </c>
      <c r="E147" s="2">
        <v>0.10501754181284843</v>
      </c>
      <c r="F147" s="2">
        <v>0.14543454528787741</v>
      </c>
      <c r="G147" s="2">
        <v>0.10425920216001801</v>
      </c>
      <c r="H147" s="3" t="str">
        <f t="shared" si="15"/>
        <v>-</v>
      </c>
      <c r="I147" s="1" t="str">
        <f t="shared" si="16"/>
        <v>BizDev</v>
      </c>
      <c r="J147" s="1" t="str">
        <f t="shared" si="17"/>
        <v/>
      </c>
      <c r="K147" t="str">
        <f t="shared" si="18"/>
        <v/>
      </c>
      <c r="L147" t="str">
        <f t="shared" si="19"/>
        <v/>
      </c>
      <c r="M147" t="str">
        <f t="shared" si="20"/>
        <v/>
      </c>
    </row>
    <row r="148" spans="1:13" x14ac:dyDescent="0.25">
      <c r="A148" t="s">
        <v>365</v>
      </c>
      <c r="B148">
        <f t="shared" si="14"/>
        <v>6</v>
      </c>
      <c r="C148" s="2">
        <v>0.10115454545454546</v>
      </c>
      <c r="D148" s="2">
        <v>0.22113636363636366</v>
      </c>
      <c r="E148" s="2">
        <v>0.10496363636363637</v>
      </c>
      <c r="F148" s="2">
        <v>0.47274545454545452</v>
      </c>
      <c r="G148" s="2">
        <v>0.1</v>
      </c>
      <c r="H148" s="3" t="str">
        <f t="shared" si="15"/>
        <v>-</v>
      </c>
      <c r="I148" s="1" t="str">
        <f t="shared" si="16"/>
        <v/>
      </c>
      <c r="J148" s="1" t="str">
        <f t="shared" si="17"/>
        <v/>
      </c>
      <c r="K148" t="str">
        <f t="shared" si="18"/>
        <v/>
      </c>
      <c r="L148" t="str">
        <f t="shared" si="19"/>
        <v>Product</v>
      </c>
      <c r="M148" t="str">
        <f t="shared" si="20"/>
        <v/>
      </c>
    </row>
    <row r="149" spans="1:13" x14ac:dyDescent="0.25">
      <c r="A149" t="s">
        <v>357</v>
      </c>
      <c r="B149">
        <f t="shared" si="14"/>
        <v>6</v>
      </c>
      <c r="C149" s="2">
        <v>0.14829865183043792</v>
      </c>
      <c r="D149" s="2">
        <v>0.10435359678548377</v>
      </c>
      <c r="E149" s="2">
        <v>9.9599094553685874E-2</v>
      </c>
      <c r="F149" s="2">
        <v>0.55137680566540304</v>
      </c>
      <c r="G149" s="2">
        <v>9.6371851164989419E-2</v>
      </c>
      <c r="H149" s="3" t="str">
        <f t="shared" si="15"/>
        <v>-</v>
      </c>
      <c r="I149" s="1" t="str">
        <f t="shared" si="16"/>
        <v/>
      </c>
      <c r="J149" s="1" t="str">
        <f t="shared" si="17"/>
        <v/>
      </c>
      <c r="K149" t="str">
        <f t="shared" si="18"/>
        <v/>
      </c>
      <c r="L149" t="str">
        <f t="shared" si="19"/>
        <v>Product</v>
      </c>
      <c r="M149" t="str">
        <f t="shared" si="20"/>
        <v/>
      </c>
    </row>
    <row r="150" spans="1:13" x14ac:dyDescent="0.25">
      <c r="A150" t="s">
        <v>410</v>
      </c>
      <c r="B150">
        <f t="shared" si="14"/>
        <v>6</v>
      </c>
      <c r="C150" s="2">
        <v>9.3145454545454531E-2</v>
      </c>
      <c r="D150" s="2">
        <v>9.6699999999999994E-2</v>
      </c>
      <c r="E150" s="2">
        <v>9.2699999999999991E-2</v>
      </c>
      <c r="F150" s="2">
        <v>0.62426363636363624</v>
      </c>
      <c r="G150" s="2">
        <v>9.319090909090906E-2</v>
      </c>
      <c r="H150" s="3" t="str">
        <f t="shared" si="15"/>
        <v>-</v>
      </c>
      <c r="I150" s="1" t="str">
        <f t="shared" si="16"/>
        <v/>
      </c>
      <c r="J150" s="1" t="str">
        <f t="shared" si="17"/>
        <v/>
      </c>
      <c r="K150" t="str">
        <f t="shared" si="18"/>
        <v/>
      </c>
      <c r="L150" t="str">
        <f t="shared" si="19"/>
        <v>Product</v>
      </c>
      <c r="M150" t="str">
        <f t="shared" si="20"/>
        <v/>
      </c>
    </row>
    <row r="151" spans="1:13" x14ac:dyDescent="0.25">
      <c r="A151" t="s">
        <v>307</v>
      </c>
      <c r="B151">
        <f t="shared" si="14"/>
        <v>6</v>
      </c>
      <c r="C151" s="2">
        <v>0.1007909090909091</v>
      </c>
      <c r="D151" s="2">
        <v>0.58510909090909091</v>
      </c>
      <c r="E151" s="2">
        <v>0.12406363636363636</v>
      </c>
      <c r="F151" s="2">
        <v>9.8009090909090921E-2</v>
      </c>
      <c r="G151" s="2">
        <v>9.2027272727272721E-2</v>
      </c>
      <c r="H151" s="3" t="str">
        <f t="shared" si="15"/>
        <v>-</v>
      </c>
      <c r="I151" s="1" t="str">
        <f t="shared" si="16"/>
        <v/>
      </c>
      <c r="J151" s="1" t="str">
        <f t="shared" si="17"/>
        <v>Power</v>
      </c>
      <c r="K151" t="str">
        <f t="shared" si="18"/>
        <v/>
      </c>
      <c r="L151" t="str">
        <f t="shared" si="19"/>
        <v/>
      </c>
      <c r="M151" t="str">
        <f t="shared" si="20"/>
        <v/>
      </c>
    </row>
    <row r="152" spans="1:13" x14ac:dyDescent="0.25">
      <c r="A152" t="s">
        <v>316</v>
      </c>
      <c r="B152">
        <f t="shared" si="14"/>
        <v>6</v>
      </c>
      <c r="C152" s="2">
        <v>9.3154545454545448E-2</v>
      </c>
      <c r="D152" s="2">
        <v>0.54646363636363637</v>
      </c>
      <c r="E152" s="2">
        <v>0.13090909090909089</v>
      </c>
      <c r="F152" s="2">
        <v>0.1375909090909091</v>
      </c>
      <c r="G152" s="2">
        <v>9.1881818181818176E-2</v>
      </c>
      <c r="H152" s="3" t="str">
        <f t="shared" si="15"/>
        <v>-</v>
      </c>
      <c r="I152" s="1" t="str">
        <f t="shared" si="16"/>
        <v/>
      </c>
      <c r="J152" s="1" t="str">
        <f t="shared" si="17"/>
        <v>Power</v>
      </c>
      <c r="K152" t="str">
        <f t="shared" si="18"/>
        <v/>
      </c>
      <c r="L152" t="str">
        <f t="shared" si="19"/>
        <v/>
      </c>
      <c r="M152" t="str">
        <f t="shared" si="20"/>
        <v/>
      </c>
    </row>
    <row r="153" spans="1:13" x14ac:dyDescent="0.25">
      <c r="A153" t="s">
        <v>292</v>
      </c>
      <c r="B153">
        <f t="shared" si="14"/>
        <v>6</v>
      </c>
      <c r="C153" s="2">
        <v>0.62512158980372912</v>
      </c>
      <c r="D153" s="2">
        <v>9.2135526040672364E-2</v>
      </c>
      <c r="E153" s="2">
        <v>9.3490059181280172E-2</v>
      </c>
      <c r="F153" s="2">
        <v>9.7780929264279406E-2</v>
      </c>
      <c r="G153" s="2">
        <v>9.1471895710038997E-2</v>
      </c>
      <c r="H153" s="3" t="str">
        <f t="shared" si="15"/>
        <v>-</v>
      </c>
      <c r="I153" s="1" t="str">
        <f t="shared" si="16"/>
        <v>BizDev</v>
      </c>
      <c r="J153" s="1" t="str">
        <f t="shared" si="17"/>
        <v/>
      </c>
      <c r="K153" t="str">
        <f t="shared" si="18"/>
        <v/>
      </c>
      <c r="L153" t="str">
        <f t="shared" si="19"/>
        <v/>
      </c>
      <c r="M153" t="str">
        <f t="shared" si="20"/>
        <v/>
      </c>
    </row>
    <row r="154" spans="1:13" x14ac:dyDescent="0.25">
      <c r="A154" t="s">
        <v>291</v>
      </c>
      <c r="B154">
        <f t="shared" si="14"/>
        <v>5</v>
      </c>
      <c r="C154" s="2">
        <v>0.58800411995880042</v>
      </c>
      <c r="D154" s="2">
        <v>0.10130898691013089</v>
      </c>
      <c r="E154" s="2">
        <v>0.1027589724102759</v>
      </c>
      <c r="F154" s="2">
        <v>0.10732892671073288</v>
      </c>
      <c r="G154" s="2">
        <v>0.10059899401005991</v>
      </c>
      <c r="H154" s="3" t="str">
        <f t="shared" si="15"/>
        <v>-</v>
      </c>
      <c r="I154" s="1" t="str">
        <f t="shared" si="16"/>
        <v>BizDev</v>
      </c>
      <c r="J154" s="1" t="str">
        <f t="shared" si="17"/>
        <v/>
      </c>
      <c r="K154" t="str">
        <f t="shared" si="18"/>
        <v/>
      </c>
      <c r="L154" t="str">
        <f t="shared" si="19"/>
        <v/>
      </c>
      <c r="M154" t="str">
        <f t="shared" si="20"/>
        <v/>
      </c>
    </row>
    <row r="155" spans="1:13" x14ac:dyDescent="0.25">
      <c r="A155" t="s">
        <v>321</v>
      </c>
      <c r="B155">
        <f t="shared" si="14"/>
        <v>5</v>
      </c>
      <c r="C155" s="2">
        <v>0.5740142598574014</v>
      </c>
      <c r="D155" s="2">
        <v>0.11831881681183189</v>
      </c>
      <c r="E155" s="2">
        <v>0.1050389496105039</v>
      </c>
      <c r="F155" s="2">
        <v>0.10161898381016191</v>
      </c>
      <c r="G155" s="2">
        <v>0.1010089899101009</v>
      </c>
      <c r="H155" s="3" t="str">
        <f t="shared" si="15"/>
        <v>-</v>
      </c>
      <c r="I155" s="1" t="str">
        <f t="shared" si="16"/>
        <v>BizDev</v>
      </c>
      <c r="J155" s="1" t="str">
        <f t="shared" si="17"/>
        <v/>
      </c>
      <c r="K155" t="str">
        <f t="shared" si="18"/>
        <v/>
      </c>
      <c r="L155" t="str">
        <f t="shared" si="19"/>
        <v/>
      </c>
      <c r="M155" t="str">
        <f t="shared" si="20"/>
        <v/>
      </c>
    </row>
    <row r="156" spans="1:13" x14ac:dyDescent="0.25">
      <c r="A156" t="s">
        <v>285</v>
      </c>
      <c r="B156">
        <f t="shared" si="14"/>
        <v>4</v>
      </c>
      <c r="C156" s="2">
        <v>0.11568888888888888</v>
      </c>
      <c r="D156" s="2">
        <v>0.14663333333333334</v>
      </c>
      <c r="E156" s="2">
        <v>0.12843333333333332</v>
      </c>
      <c r="F156" s="2">
        <v>0.49340000000000001</v>
      </c>
      <c r="G156" s="2">
        <v>0.11584444444444444</v>
      </c>
      <c r="H156" s="3" t="str">
        <f t="shared" si="15"/>
        <v>-</v>
      </c>
      <c r="I156" s="1" t="str">
        <f t="shared" si="16"/>
        <v/>
      </c>
      <c r="J156" s="1" t="str">
        <f t="shared" si="17"/>
        <v/>
      </c>
      <c r="K156" t="str">
        <f t="shared" si="18"/>
        <v/>
      </c>
      <c r="L156" t="str">
        <f t="shared" si="19"/>
        <v>Product</v>
      </c>
      <c r="M156" t="str">
        <f t="shared" si="20"/>
        <v/>
      </c>
    </row>
    <row r="157" spans="1:13" x14ac:dyDescent="0.25">
      <c r="A157" t="s">
        <v>362</v>
      </c>
      <c r="B157">
        <f t="shared" si="14"/>
        <v>4</v>
      </c>
      <c r="C157" s="2">
        <v>0.11645684952055023</v>
      </c>
      <c r="D157" s="2">
        <v>0.22338025978066425</v>
      </c>
      <c r="E157" s="2">
        <v>0.13423482483138702</v>
      </c>
      <c r="F157" s="2">
        <v>0.40946010511227898</v>
      </c>
      <c r="G157" s="2">
        <v>0.1164679607551195</v>
      </c>
      <c r="H157" s="3" t="str">
        <f t="shared" si="15"/>
        <v>-</v>
      </c>
      <c r="I157" s="1" t="str">
        <f t="shared" si="16"/>
        <v/>
      </c>
      <c r="J157" s="1" t="str">
        <f t="shared" si="17"/>
        <v/>
      </c>
      <c r="K157" t="str">
        <f t="shared" si="18"/>
        <v/>
      </c>
      <c r="L157" t="str">
        <f t="shared" si="19"/>
        <v>Product</v>
      </c>
      <c r="M157" t="str">
        <f t="shared" si="20"/>
        <v/>
      </c>
    </row>
    <row r="158" spans="1:13" x14ac:dyDescent="0.25">
      <c r="A158" t="s">
        <v>286</v>
      </c>
      <c r="B158">
        <f t="shared" si="14"/>
        <v>4</v>
      </c>
      <c r="C158" s="2">
        <v>0.22329136990411003</v>
      </c>
      <c r="D158" s="2">
        <v>0.12116801297792197</v>
      </c>
      <c r="E158" s="2">
        <v>0.11849020544672718</v>
      </c>
      <c r="F158" s="2">
        <v>0.4252491694352159</v>
      </c>
      <c r="G158" s="2">
        <v>0.11180124223602483</v>
      </c>
      <c r="H158" s="3" t="str">
        <f t="shared" si="15"/>
        <v>-</v>
      </c>
      <c r="I158" s="1" t="str">
        <f t="shared" si="16"/>
        <v/>
      </c>
      <c r="J158" s="1" t="str">
        <f t="shared" si="17"/>
        <v/>
      </c>
      <c r="K158" t="str">
        <f t="shared" si="18"/>
        <v/>
      </c>
      <c r="L158" t="str">
        <f t="shared" si="19"/>
        <v>Product</v>
      </c>
      <c r="M158" t="str">
        <f t="shared" si="20"/>
        <v/>
      </c>
    </row>
    <row r="159" spans="1:13" x14ac:dyDescent="0.25">
      <c r="A159" t="s">
        <v>205</v>
      </c>
      <c r="B159">
        <f t="shared" si="14"/>
        <v>4</v>
      </c>
      <c r="C159" s="2">
        <v>0.11547649470561437</v>
      </c>
      <c r="D159" s="2">
        <v>0.11964311507649915</v>
      </c>
      <c r="E159" s="2">
        <v>0.29595226719703116</v>
      </c>
      <c r="F159" s="2">
        <v>0.35599604448839461</v>
      </c>
      <c r="G159" s="2">
        <v>0.11293207853246075</v>
      </c>
      <c r="H159" s="3" t="str">
        <f t="shared" si="15"/>
        <v>-</v>
      </c>
      <c r="I159" s="1" t="str">
        <f t="shared" si="16"/>
        <v/>
      </c>
      <c r="J159" s="1" t="str">
        <f t="shared" si="17"/>
        <v/>
      </c>
      <c r="K159" t="str">
        <f t="shared" si="18"/>
        <v/>
      </c>
      <c r="L159" t="str">
        <f t="shared" si="19"/>
        <v>Product</v>
      </c>
      <c r="M159" t="str">
        <f t="shared" si="20"/>
        <v/>
      </c>
    </row>
    <row r="160" spans="1:13" x14ac:dyDescent="0.25">
      <c r="A160" t="s">
        <v>358</v>
      </c>
      <c r="B160">
        <f t="shared" si="14"/>
        <v>4</v>
      </c>
      <c r="C160" s="2">
        <v>0.11425555555555555</v>
      </c>
      <c r="D160" s="2">
        <v>0.24504444444444445</v>
      </c>
      <c r="E160" s="2">
        <v>0.30640000000000001</v>
      </c>
      <c r="F160" s="2">
        <v>0.11215555555555556</v>
      </c>
      <c r="G160" s="2">
        <v>0.22214444444444445</v>
      </c>
      <c r="H160" s="3" t="str">
        <f t="shared" si="15"/>
        <v>-</v>
      </c>
      <c r="I160" s="1" t="str">
        <f t="shared" si="16"/>
        <v/>
      </c>
      <c r="J160" s="1" t="str">
        <f t="shared" si="17"/>
        <v/>
      </c>
      <c r="K160" t="str">
        <f t="shared" si="18"/>
        <v>TechSupp</v>
      </c>
      <c r="L160" t="str">
        <f t="shared" si="19"/>
        <v/>
      </c>
      <c r="M160" t="str">
        <f t="shared" si="20"/>
        <v/>
      </c>
    </row>
    <row r="161" spans="1:13" x14ac:dyDescent="0.25">
      <c r="A161" t="s">
        <v>378</v>
      </c>
      <c r="B161">
        <f t="shared" si="14"/>
        <v>4</v>
      </c>
      <c r="C161" s="2">
        <v>0.11357777777777778</v>
      </c>
      <c r="D161" s="2">
        <v>0.19663333333333333</v>
      </c>
      <c r="E161" s="2">
        <v>0.45777777777777778</v>
      </c>
      <c r="F161" s="2">
        <v>0.1192888888888889</v>
      </c>
      <c r="G161" s="2">
        <v>0.11272222222222222</v>
      </c>
      <c r="H161" s="3" t="str">
        <f t="shared" si="15"/>
        <v>-</v>
      </c>
      <c r="I161" s="1" t="str">
        <f t="shared" si="16"/>
        <v/>
      </c>
      <c r="J161" s="1" t="str">
        <f t="shared" si="17"/>
        <v/>
      </c>
      <c r="K161" t="str">
        <f t="shared" si="18"/>
        <v>TechSupp</v>
      </c>
      <c r="L161" t="str">
        <f t="shared" si="19"/>
        <v/>
      </c>
      <c r="M161" t="str">
        <f t="shared" si="20"/>
        <v/>
      </c>
    </row>
    <row r="162" spans="1:13" x14ac:dyDescent="0.25">
      <c r="A162" t="s">
        <v>383</v>
      </c>
      <c r="B162">
        <f t="shared" si="14"/>
        <v>4</v>
      </c>
      <c r="C162" s="2">
        <v>0.11414444444444445</v>
      </c>
      <c r="D162" s="2">
        <v>0.19232222222222223</v>
      </c>
      <c r="E162" s="2">
        <v>0.45916666666666672</v>
      </c>
      <c r="F162" s="2">
        <v>0.12228888888888889</v>
      </c>
      <c r="G162" s="2">
        <v>0.11207777777777778</v>
      </c>
      <c r="H162" s="3" t="str">
        <f t="shared" si="15"/>
        <v>-</v>
      </c>
      <c r="I162" s="1" t="str">
        <f t="shared" si="16"/>
        <v/>
      </c>
      <c r="J162" s="1" t="str">
        <f t="shared" si="17"/>
        <v/>
      </c>
      <c r="K162" t="str">
        <f t="shared" si="18"/>
        <v>TechSupp</v>
      </c>
      <c r="L162" t="str">
        <f t="shared" si="19"/>
        <v/>
      </c>
      <c r="M162" t="str">
        <f t="shared" si="20"/>
        <v/>
      </c>
    </row>
    <row r="163" spans="1:13" x14ac:dyDescent="0.25">
      <c r="A163" t="s">
        <v>390</v>
      </c>
      <c r="B163">
        <f t="shared" si="14"/>
        <v>4</v>
      </c>
      <c r="C163" s="2">
        <v>0.15258719347562807</v>
      </c>
      <c r="D163" s="2">
        <v>0.50174998055577169</v>
      </c>
      <c r="E163" s="2">
        <v>0.12178753569404788</v>
      </c>
      <c r="F163" s="2">
        <v>0.11206542149531673</v>
      </c>
      <c r="G163" s="2">
        <v>0.11180986877923581</v>
      </c>
      <c r="H163" s="3" t="str">
        <f t="shared" si="15"/>
        <v>-</v>
      </c>
      <c r="I163" s="1" t="str">
        <f t="shared" si="16"/>
        <v/>
      </c>
      <c r="J163" s="1" t="str">
        <f t="shared" si="17"/>
        <v>Power</v>
      </c>
      <c r="K163" t="str">
        <f t="shared" si="18"/>
        <v/>
      </c>
      <c r="L163" t="str">
        <f t="shared" si="19"/>
        <v/>
      </c>
      <c r="M163" t="str">
        <f t="shared" si="20"/>
        <v/>
      </c>
    </row>
    <row r="164" spans="1:13" x14ac:dyDescent="0.25">
      <c r="A164" t="s">
        <v>393</v>
      </c>
      <c r="B164">
        <f t="shared" si="14"/>
        <v>4</v>
      </c>
      <c r="C164" s="2">
        <v>0.11507649915000945</v>
      </c>
      <c r="D164" s="2">
        <v>0.46393928956344938</v>
      </c>
      <c r="E164" s="2">
        <v>0.13845401717758693</v>
      </c>
      <c r="F164" s="2">
        <v>0.16777591360096</v>
      </c>
      <c r="G164" s="2">
        <v>0.11475428050799436</v>
      </c>
      <c r="H164" s="3" t="str">
        <f t="shared" si="15"/>
        <v>-</v>
      </c>
      <c r="I164" s="1" t="str">
        <f t="shared" si="16"/>
        <v/>
      </c>
      <c r="J164" s="1" t="str">
        <f t="shared" si="17"/>
        <v>Power</v>
      </c>
      <c r="K164" t="str">
        <f t="shared" si="18"/>
        <v/>
      </c>
      <c r="L164" t="str">
        <f t="shared" si="19"/>
        <v/>
      </c>
      <c r="M164" t="str">
        <f t="shared" si="20"/>
        <v/>
      </c>
    </row>
    <row r="165" spans="1:13" x14ac:dyDescent="0.25">
      <c r="A165" t="s">
        <v>392</v>
      </c>
      <c r="B165">
        <f t="shared" si="14"/>
        <v>4</v>
      </c>
      <c r="C165" s="2">
        <v>0.11507649915000945</v>
      </c>
      <c r="D165" s="2">
        <v>0.46393928956344938</v>
      </c>
      <c r="E165" s="2">
        <v>0.13845401717758693</v>
      </c>
      <c r="F165" s="2">
        <v>0.16777591360096</v>
      </c>
      <c r="G165" s="2">
        <v>0.11475428050799436</v>
      </c>
      <c r="H165" s="3" t="str">
        <f t="shared" si="15"/>
        <v>-</v>
      </c>
      <c r="I165" s="1" t="str">
        <f t="shared" si="16"/>
        <v/>
      </c>
      <c r="J165" s="1" t="str">
        <f t="shared" si="17"/>
        <v>Power</v>
      </c>
      <c r="K165" t="str">
        <f t="shared" si="18"/>
        <v/>
      </c>
      <c r="L165" t="str">
        <f t="shared" si="19"/>
        <v/>
      </c>
      <c r="M165" t="str">
        <f t="shared" si="20"/>
        <v/>
      </c>
    </row>
    <row r="166" spans="1:13" x14ac:dyDescent="0.25">
      <c r="A166" t="s">
        <v>302</v>
      </c>
      <c r="B166">
        <f t="shared" si="14"/>
        <v>4</v>
      </c>
      <c r="C166" s="2">
        <v>0.50215002388915431</v>
      </c>
      <c r="D166" s="2">
        <v>0.11394571050789454</v>
      </c>
      <c r="E166" s="2">
        <v>0.11339014877943088</v>
      </c>
      <c r="F166" s="2">
        <v>0.15807953421704687</v>
      </c>
      <c r="G166" s="2">
        <v>0.1124345826064734</v>
      </c>
      <c r="H166" s="3" t="str">
        <f t="shared" si="15"/>
        <v>-</v>
      </c>
      <c r="I166" s="1" t="str">
        <f t="shared" si="16"/>
        <v>BizDev</v>
      </c>
      <c r="J166" s="1" t="str">
        <f t="shared" si="17"/>
        <v/>
      </c>
      <c r="K166" t="str">
        <f t="shared" si="18"/>
        <v/>
      </c>
      <c r="L166" t="str">
        <f t="shared" si="19"/>
        <v/>
      </c>
      <c r="M166" t="str">
        <f t="shared" si="20"/>
        <v/>
      </c>
    </row>
    <row r="167" spans="1:13" x14ac:dyDescent="0.25">
      <c r="A167" t="s">
        <v>341</v>
      </c>
      <c r="B167">
        <f t="shared" si="14"/>
        <v>4</v>
      </c>
      <c r="C167" s="2">
        <v>0.36687777777777775</v>
      </c>
      <c r="D167" s="2">
        <v>0.23592222222222223</v>
      </c>
      <c r="E167" s="2">
        <v>0.153</v>
      </c>
      <c r="F167" s="2">
        <v>0.12907777777777776</v>
      </c>
      <c r="G167" s="2">
        <v>0.11512222222222222</v>
      </c>
      <c r="H167" s="3" t="str">
        <f t="shared" si="15"/>
        <v>-</v>
      </c>
      <c r="I167" s="1" t="str">
        <f t="shared" si="16"/>
        <v>BizDev</v>
      </c>
      <c r="J167" s="1" t="str">
        <f t="shared" si="17"/>
        <v/>
      </c>
      <c r="K167" t="str">
        <f t="shared" si="18"/>
        <v/>
      </c>
      <c r="L167" t="str">
        <f t="shared" si="19"/>
        <v/>
      </c>
      <c r="M167" t="str">
        <f t="shared" si="20"/>
        <v/>
      </c>
    </row>
    <row r="168" spans="1:13" x14ac:dyDescent="0.25">
      <c r="A168" t="s">
        <v>326</v>
      </c>
      <c r="B168">
        <f t="shared" si="14"/>
        <v>4</v>
      </c>
      <c r="C168" s="2">
        <v>0.52812222222222216</v>
      </c>
      <c r="D168" s="2">
        <v>0.13042222222222222</v>
      </c>
      <c r="E168" s="2">
        <v>0.11645555555555556</v>
      </c>
      <c r="F168" s="2">
        <v>0.11282222222222223</v>
      </c>
      <c r="G168" s="2">
        <v>0.11217777777777778</v>
      </c>
      <c r="H168" s="3" t="str">
        <f t="shared" si="15"/>
        <v>-</v>
      </c>
      <c r="I168" s="1" t="str">
        <f t="shared" si="16"/>
        <v>BizDev</v>
      </c>
      <c r="J168" s="1" t="str">
        <f t="shared" si="17"/>
        <v/>
      </c>
      <c r="K168" t="str">
        <f t="shared" si="18"/>
        <v/>
      </c>
      <c r="L168" t="str">
        <f t="shared" si="19"/>
        <v/>
      </c>
      <c r="M168" t="str">
        <f t="shared" si="20"/>
        <v/>
      </c>
    </row>
    <row r="169" spans="1:13" x14ac:dyDescent="0.25">
      <c r="A169" t="s">
        <v>325</v>
      </c>
      <c r="B169">
        <f t="shared" si="14"/>
        <v>4</v>
      </c>
      <c r="C169" s="2">
        <v>0.52812222222222216</v>
      </c>
      <c r="D169" s="2">
        <v>0.13042222222222222</v>
      </c>
      <c r="E169" s="2">
        <v>0.11645555555555556</v>
      </c>
      <c r="F169" s="2">
        <v>0.11282222222222223</v>
      </c>
      <c r="G169" s="2">
        <v>0.11217777777777778</v>
      </c>
      <c r="H169" s="3" t="str">
        <f t="shared" si="15"/>
        <v>-</v>
      </c>
      <c r="I169" s="1" t="str">
        <f t="shared" si="16"/>
        <v>BizDev</v>
      </c>
      <c r="J169" s="1" t="str">
        <f t="shared" si="17"/>
        <v/>
      </c>
      <c r="K169" t="str">
        <f t="shared" si="18"/>
        <v/>
      </c>
      <c r="L169" t="str">
        <f t="shared" si="19"/>
        <v/>
      </c>
      <c r="M169" t="str">
        <f t="shared" si="20"/>
        <v/>
      </c>
    </row>
    <row r="170" spans="1:13" x14ac:dyDescent="0.25">
      <c r="A170" t="s">
        <v>206</v>
      </c>
      <c r="B170">
        <f t="shared" si="14"/>
        <v>3</v>
      </c>
      <c r="C170" s="2">
        <v>0.12895000000000001</v>
      </c>
      <c r="D170" s="2">
        <v>0.13320000000000001</v>
      </c>
      <c r="E170" s="2">
        <v>0.22298750000000001</v>
      </c>
      <c r="F170" s="2">
        <v>0.38782499999999998</v>
      </c>
      <c r="G170" s="2">
        <v>0.1270375</v>
      </c>
      <c r="H170" s="3" t="str">
        <f t="shared" si="15"/>
        <v>-</v>
      </c>
      <c r="I170" s="1" t="str">
        <f t="shared" si="16"/>
        <v/>
      </c>
      <c r="J170" s="1" t="str">
        <f t="shared" si="17"/>
        <v/>
      </c>
      <c r="K170" t="str">
        <f t="shared" si="18"/>
        <v/>
      </c>
      <c r="L170" t="str">
        <f t="shared" si="19"/>
        <v>Product</v>
      </c>
      <c r="M170" t="str">
        <f t="shared" si="20"/>
        <v/>
      </c>
    </row>
    <row r="171" spans="1:13" x14ac:dyDescent="0.25">
      <c r="A171" t="s">
        <v>324</v>
      </c>
      <c r="B171">
        <f t="shared" si="14"/>
        <v>3</v>
      </c>
      <c r="C171" s="2">
        <v>0.13186249999999999</v>
      </c>
      <c r="D171" s="2">
        <v>0.13462499999999999</v>
      </c>
      <c r="E171" s="2">
        <v>0.13150000000000001</v>
      </c>
      <c r="F171" s="2">
        <v>0.4765375</v>
      </c>
      <c r="G171" s="2">
        <v>0.125475</v>
      </c>
      <c r="H171" s="3" t="str">
        <f t="shared" si="15"/>
        <v>-</v>
      </c>
      <c r="I171" s="1" t="str">
        <f t="shared" si="16"/>
        <v/>
      </c>
      <c r="J171" s="1" t="str">
        <f t="shared" si="17"/>
        <v/>
      </c>
      <c r="K171" t="str">
        <f t="shared" si="18"/>
        <v/>
      </c>
      <c r="L171" t="str">
        <f t="shared" si="19"/>
        <v>Product</v>
      </c>
      <c r="M171" t="str">
        <f t="shared" si="20"/>
        <v/>
      </c>
    </row>
    <row r="172" spans="1:13" x14ac:dyDescent="0.25">
      <c r="A172" t="s">
        <v>232</v>
      </c>
      <c r="B172">
        <f t="shared" si="14"/>
        <v>3</v>
      </c>
      <c r="C172" s="2">
        <v>0.14431430392879913</v>
      </c>
      <c r="D172" s="2">
        <v>0.16463955799447494</v>
      </c>
      <c r="E172" s="2">
        <v>0.1295391192389905</v>
      </c>
      <c r="F172" s="2">
        <v>0.43310541381767276</v>
      </c>
      <c r="G172" s="2">
        <v>0.12840160502006276</v>
      </c>
      <c r="H172" s="3" t="str">
        <f t="shared" si="15"/>
        <v>-</v>
      </c>
      <c r="I172" s="1" t="str">
        <f t="shared" si="16"/>
        <v/>
      </c>
      <c r="J172" s="1" t="str">
        <f t="shared" si="17"/>
        <v/>
      </c>
      <c r="K172" t="str">
        <f t="shared" si="18"/>
        <v/>
      </c>
      <c r="L172" t="str">
        <f t="shared" si="19"/>
        <v>Product</v>
      </c>
      <c r="M172" t="str">
        <f t="shared" si="20"/>
        <v/>
      </c>
    </row>
    <row r="173" spans="1:13" x14ac:dyDescent="0.25">
      <c r="A173" t="s">
        <v>309</v>
      </c>
      <c r="B173">
        <f t="shared" si="14"/>
        <v>3</v>
      </c>
      <c r="C173" s="2">
        <v>0.12547656845710572</v>
      </c>
      <c r="D173" s="2">
        <v>0.1259890748634358</v>
      </c>
      <c r="E173" s="2">
        <v>0.13557669470868386</v>
      </c>
      <c r="F173" s="2">
        <v>0.48748109351366892</v>
      </c>
      <c r="G173" s="2">
        <v>0.12547656845710572</v>
      </c>
      <c r="H173" s="3" t="str">
        <f t="shared" si="15"/>
        <v>-</v>
      </c>
      <c r="I173" s="1" t="str">
        <f t="shared" si="16"/>
        <v/>
      </c>
      <c r="J173" s="1" t="str">
        <f t="shared" si="17"/>
        <v/>
      </c>
      <c r="K173" t="str">
        <f t="shared" si="18"/>
        <v/>
      </c>
      <c r="L173" t="str">
        <f t="shared" si="19"/>
        <v>Product</v>
      </c>
      <c r="M173" t="str">
        <f t="shared" si="20"/>
        <v/>
      </c>
    </row>
    <row r="174" spans="1:13" x14ac:dyDescent="0.25">
      <c r="A174" t="s">
        <v>318</v>
      </c>
      <c r="B174">
        <f t="shared" si="14"/>
        <v>3</v>
      </c>
      <c r="C174" s="2">
        <v>0.1305516318953987</v>
      </c>
      <c r="D174" s="2">
        <v>0.19088988612357652</v>
      </c>
      <c r="E174" s="2">
        <v>0.31271640895511194</v>
      </c>
      <c r="F174" s="2">
        <v>0.23622795284941059</v>
      </c>
      <c r="G174" s="2">
        <v>0.1296141201765022</v>
      </c>
      <c r="H174" s="3" t="str">
        <f t="shared" si="15"/>
        <v>-</v>
      </c>
      <c r="I174" s="1" t="str">
        <f t="shared" si="16"/>
        <v/>
      </c>
      <c r="J174" s="1" t="str">
        <f t="shared" si="17"/>
        <v/>
      </c>
      <c r="K174" t="str">
        <f t="shared" si="18"/>
        <v>TechSupp</v>
      </c>
      <c r="L174" t="str">
        <f t="shared" si="19"/>
        <v/>
      </c>
      <c r="M174" t="str">
        <f t="shared" si="20"/>
        <v/>
      </c>
    </row>
    <row r="175" spans="1:13" x14ac:dyDescent="0.25">
      <c r="A175" t="s">
        <v>418</v>
      </c>
      <c r="B175">
        <f t="shared" si="14"/>
        <v>3</v>
      </c>
      <c r="C175" s="2">
        <v>0.14951249999999999</v>
      </c>
      <c r="D175" s="2">
        <v>0.41751250000000001</v>
      </c>
      <c r="E175" s="2">
        <v>0.13601250000000001</v>
      </c>
      <c r="F175" s="2">
        <v>0.157525</v>
      </c>
      <c r="G175" s="2">
        <v>0.13943749999999999</v>
      </c>
      <c r="H175" s="3" t="str">
        <f t="shared" si="15"/>
        <v>-</v>
      </c>
      <c r="I175" s="1" t="str">
        <f t="shared" si="16"/>
        <v/>
      </c>
      <c r="J175" s="1" t="str">
        <f t="shared" si="17"/>
        <v>Power</v>
      </c>
      <c r="K175" t="str">
        <f t="shared" si="18"/>
        <v/>
      </c>
      <c r="L175" t="str">
        <f t="shared" si="19"/>
        <v/>
      </c>
      <c r="M175" t="str">
        <f t="shared" si="20"/>
        <v/>
      </c>
    </row>
    <row r="176" spans="1:13" x14ac:dyDescent="0.25">
      <c r="A176" t="s">
        <v>313</v>
      </c>
      <c r="B176">
        <f t="shared" si="14"/>
        <v>3</v>
      </c>
      <c r="C176" s="2">
        <v>0.13371417142714284</v>
      </c>
      <c r="D176" s="2">
        <v>0.44281803522544028</v>
      </c>
      <c r="E176" s="2">
        <v>0.15441443018037726</v>
      </c>
      <c r="F176" s="2">
        <v>0.13677670970887137</v>
      </c>
      <c r="G176" s="2">
        <v>0.13227665345816822</v>
      </c>
      <c r="H176" s="3" t="str">
        <f t="shared" si="15"/>
        <v>-</v>
      </c>
      <c r="I176" s="1" t="str">
        <f t="shared" si="16"/>
        <v/>
      </c>
      <c r="J176" s="1" t="str">
        <f t="shared" si="17"/>
        <v>Power</v>
      </c>
      <c r="K176" t="str">
        <f t="shared" si="18"/>
        <v/>
      </c>
      <c r="L176" t="str">
        <f t="shared" si="19"/>
        <v/>
      </c>
      <c r="M176" t="str">
        <f t="shared" si="20"/>
        <v/>
      </c>
    </row>
    <row r="177" spans="1:13" x14ac:dyDescent="0.25">
      <c r="A177" t="s">
        <v>340</v>
      </c>
      <c r="B177">
        <f t="shared" si="14"/>
        <v>3</v>
      </c>
      <c r="C177" s="2">
        <v>0.30889613879826505</v>
      </c>
      <c r="D177" s="2">
        <v>0.25859676754040573</v>
      </c>
      <c r="E177" s="2">
        <v>0.16271046611917353</v>
      </c>
      <c r="F177" s="2">
        <v>0.14107323658454271</v>
      </c>
      <c r="G177" s="2">
        <v>0.12872339095761304</v>
      </c>
      <c r="H177" s="3" t="str">
        <f t="shared" si="15"/>
        <v>-</v>
      </c>
      <c r="I177" s="1" t="str">
        <f t="shared" si="16"/>
        <v>BizDev</v>
      </c>
      <c r="J177" s="1" t="str">
        <f t="shared" si="17"/>
        <v/>
      </c>
      <c r="K177" t="str">
        <f t="shared" si="18"/>
        <v/>
      </c>
      <c r="L177" t="str">
        <f t="shared" si="19"/>
        <v/>
      </c>
      <c r="M177" t="str">
        <f t="shared" si="20"/>
        <v/>
      </c>
    </row>
    <row r="178" spans="1:13" x14ac:dyDescent="0.25">
      <c r="A178" t="s">
        <v>339</v>
      </c>
      <c r="B178">
        <f t="shared" si="14"/>
        <v>3</v>
      </c>
      <c r="C178" s="2">
        <v>0.30889613879826505</v>
      </c>
      <c r="D178" s="2">
        <v>0.25859676754040573</v>
      </c>
      <c r="E178" s="2">
        <v>0.16271046611917353</v>
      </c>
      <c r="F178" s="2">
        <v>0.14107323658454271</v>
      </c>
      <c r="G178" s="2">
        <v>0.12872339095761304</v>
      </c>
      <c r="H178" s="3" t="str">
        <f t="shared" si="15"/>
        <v>-</v>
      </c>
      <c r="I178" s="1" t="str">
        <f t="shared" si="16"/>
        <v>BizDev</v>
      </c>
      <c r="J178" s="1" t="str">
        <f t="shared" si="17"/>
        <v/>
      </c>
      <c r="K178" t="str">
        <f t="shared" si="18"/>
        <v/>
      </c>
      <c r="L178" t="str">
        <f t="shared" si="19"/>
        <v/>
      </c>
      <c r="M178" t="str">
        <f t="shared" si="20"/>
        <v/>
      </c>
    </row>
    <row r="179" spans="1:13" x14ac:dyDescent="0.25">
      <c r="A179" t="s">
        <v>342</v>
      </c>
      <c r="B179">
        <f t="shared" si="14"/>
        <v>3</v>
      </c>
      <c r="C179" s="2">
        <v>0.4851625</v>
      </c>
      <c r="D179" s="2">
        <v>0.130825</v>
      </c>
      <c r="E179" s="2">
        <v>0.12713749999999999</v>
      </c>
      <c r="F179" s="2">
        <v>0.13086249999999999</v>
      </c>
      <c r="G179" s="2">
        <v>0.1260125</v>
      </c>
      <c r="H179" s="3" t="str">
        <f t="shared" si="15"/>
        <v>-</v>
      </c>
      <c r="I179" s="1" t="str">
        <f t="shared" si="16"/>
        <v>BizDev</v>
      </c>
      <c r="J179" s="1" t="str">
        <f t="shared" si="17"/>
        <v/>
      </c>
      <c r="K179" t="str">
        <f t="shared" si="18"/>
        <v/>
      </c>
      <c r="L179" t="str">
        <f t="shared" si="19"/>
        <v/>
      </c>
      <c r="M179" t="str">
        <f t="shared" si="20"/>
        <v/>
      </c>
    </row>
    <row r="180" spans="1:13" x14ac:dyDescent="0.25">
      <c r="A180" t="s">
        <v>408</v>
      </c>
      <c r="B180">
        <f t="shared" si="14"/>
        <v>3</v>
      </c>
      <c r="C180" s="2">
        <v>0.4725375</v>
      </c>
      <c r="D180" s="2">
        <v>0.12825</v>
      </c>
      <c r="E180" s="2">
        <v>0.13022500000000001</v>
      </c>
      <c r="F180" s="2">
        <v>0.1418875</v>
      </c>
      <c r="G180" s="2">
        <v>0.12709999999999999</v>
      </c>
      <c r="H180" s="3" t="str">
        <f t="shared" si="15"/>
        <v>-</v>
      </c>
      <c r="I180" s="1" t="str">
        <f t="shared" si="16"/>
        <v>BizDev</v>
      </c>
      <c r="J180" s="1" t="str">
        <f t="shared" si="17"/>
        <v/>
      </c>
      <c r="K180" t="str">
        <f t="shared" si="18"/>
        <v/>
      </c>
      <c r="L180" t="str">
        <f t="shared" si="19"/>
        <v/>
      </c>
      <c r="M180" t="str">
        <f t="shared" si="20"/>
        <v/>
      </c>
    </row>
    <row r="181" spans="1:13" x14ac:dyDescent="0.25">
      <c r="A181" t="s">
        <v>336</v>
      </c>
      <c r="B181">
        <f t="shared" si="14"/>
        <v>3</v>
      </c>
      <c r="C181" s="2">
        <v>0.13746249999999999</v>
      </c>
      <c r="D181" s="2">
        <v>0.2623375</v>
      </c>
      <c r="E181" s="2">
        <v>0.23748749999999999</v>
      </c>
      <c r="F181" s="2">
        <v>0.23492499999999999</v>
      </c>
      <c r="G181" s="2">
        <v>0.1277875</v>
      </c>
      <c r="H181" s="3" t="str">
        <f t="shared" si="15"/>
        <v>-</v>
      </c>
      <c r="I181" s="1" t="str">
        <f t="shared" si="16"/>
        <v/>
      </c>
      <c r="J181" s="1" t="str">
        <f t="shared" si="17"/>
        <v/>
      </c>
      <c r="K181" t="str">
        <f t="shared" si="18"/>
        <v/>
      </c>
      <c r="L181" t="str">
        <f t="shared" si="19"/>
        <v/>
      </c>
      <c r="M181" t="str">
        <f t="shared" si="20"/>
        <v/>
      </c>
    </row>
    <row r="182" spans="1:13" x14ac:dyDescent="0.25">
      <c r="A182" t="s">
        <v>399</v>
      </c>
      <c r="B182">
        <f t="shared" si="14"/>
        <v>2</v>
      </c>
      <c r="C182" s="2">
        <v>0.1486550192140112</v>
      </c>
      <c r="D182" s="2">
        <v>0.15778346023628234</v>
      </c>
      <c r="E182" s="2">
        <v>0.16228339595148639</v>
      </c>
      <c r="F182" s="2">
        <v>0.38228025313924086</v>
      </c>
      <c r="G182" s="2">
        <v>0.14899787145897914</v>
      </c>
      <c r="H182" s="3" t="str">
        <f t="shared" si="15"/>
        <v>-</v>
      </c>
      <c r="I182" s="1" t="str">
        <f t="shared" si="16"/>
        <v/>
      </c>
      <c r="J182" s="1" t="str">
        <f t="shared" si="17"/>
        <v/>
      </c>
      <c r="K182" t="str">
        <f t="shared" si="18"/>
        <v/>
      </c>
      <c r="L182" t="str">
        <f t="shared" si="19"/>
        <v>Product</v>
      </c>
      <c r="M182" t="str">
        <f t="shared" si="20"/>
        <v/>
      </c>
    </row>
    <row r="183" spans="1:13" x14ac:dyDescent="0.25">
      <c r="A183" t="s">
        <v>397</v>
      </c>
      <c r="B183">
        <f t="shared" si="14"/>
        <v>2</v>
      </c>
      <c r="C183" s="2">
        <v>0.14796931472407537</v>
      </c>
      <c r="D183" s="2">
        <v>0.15052642105112785</v>
      </c>
      <c r="E183" s="2">
        <v>0.15401208554163515</v>
      </c>
      <c r="F183" s="2">
        <v>0.39982285967343323</v>
      </c>
      <c r="G183" s="2">
        <v>0.14766931900972843</v>
      </c>
      <c r="H183" s="3" t="str">
        <f t="shared" si="15"/>
        <v>-</v>
      </c>
      <c r="I183" s="1" t="str">
        <f t="shared" si="16"/>
        <v/>
      </c>
      <c r="J183" s="1" t="str">
        <f t="shared" si="17"/>
        <v/>
      </c>
      <c r="K183" t="str">
        <f t="shared" si="18"/>
        <v/>
      </c>
      <c r="L183" t="str">
        <f t="shared" si="19"/>
        <v>Product</v>
      </c>
      <c r="M183" t="str">
        <f t="shared" si="20"/>
        <v/>
      </c>
    </row>
    <row r="184" spans="1:13" x14ac:dyDescent="0.25">
      <c r="A184" t="s">
        <v>332</v>
      </c>
      <c r="B184">
        <f t="shared" si="14"/>
        <v>2</v>
      </c>
      <c r="C184" s="2">
        <v>0.14614285714285713</v>
      </c>
      <c r="D184" s="2">
        <v>0.14744285714285715</v>
      </c>
      <c r="E184" s="2">
        <v>0.14602857142857142</v>
      </c>
      <c r="F184" s="2">
        <v>0.41725714285714283</v>
      </c>
      <c r="G184" s="2">
        <v>0.14312857142857144</v>
      </c>
      <c r="H184" s="3" t="str">
        <f t="shared" si="15"/>
        <v>-</v>
      </c>
      <c r="I184" s="1" t="str">
        <f t="shared" si="16"/>
        <v/>
      </c>
      <c r="J184" s="1" t="str">
        <f t="shared" si="17"/>
        <v/>
      </c>
      <c r="K184" t="str">
        <f t="shared" si="18"/>
        <v/>
      </c>
      <c r="L184" t="str">
        <f t="shared" si="19"/>
        <v>Product</v>
      </c>
      <c r="M184" t="str">
        <f t="shared" si="20"/>
        <v/>
      </c>
    </row>
    <row r="185" spans="1:13" x14ac:dyDescent="0.25">
      <c r="A185" t="s">
        <v>333</v>
      </c>
      <c r="B185">
        <f t="shared" si="14"/>
        <v>2</v>
      </c>
      <c r="C185" s="2">
        <v>0.1497</v>
      </c>
      <c r="D185" s="2">
        <v>0.1524142857142857</v>
      </c>
      <c r="E185" s="2">
        <v>0.14932857142857142</v>
      </c>
      <c r="F185" s="2">
        <v>0.40521428571428569</v>
      </c>
      <c r="G185" s="2">
        <v>0.14334285714285716</v>
      </c>
      <c r="H185" s="3" t="str">
        <f t="shared" si="15"/>
        <v>-</v>
      </c>
      <c r="I185" s="1" t="str">
        <f t="shared" si="16"/>
        <v/>
      </c>
      <c r="J185" s="1" t="str">
        <f t="shared" si="17"/>
        <v/>
      </c>
      <c r="K185" t="str">
        <f t="shared" si="18"/>
        <v/>
      </c>
      <c r="L185" t="str">
        <f t="shared" si="19"/>
        <v>Product</v>
      </c>
      <c r="M185" t="str">
        <f t="shared" si="20"/>
        <v/>
      </c>
    </row>
    <row r="186" spans="1:13" x14ac:dyDescent="0.25">
      <c r="A186" t="s">
        <v>209</v>
      </c>
      <c r="B186">
        <f t="shared" si="14"/>
        <v>2</v>
      </c>
      <c r="C186" s="2">
        <v>0.1702881469735282</v>
      </c>
      <c r="D186" s="2">
        <v>0.15415934513350191</v>
      </c>
      <c r="E186" s="2">
        <v>0.14448777839683427</v>
      </c>
      <c r="F186" s="2">
        <v>0.38633409048700701</v>
      </c>
      <c r="G186" s="2">
        <v>0.14473063900912869</v>
      </c>
      <c r="H186" s="3" t="str">
        <f t="shared" si="15"/>
        <v>-</v>
      </c>
      <c r="I186" s="1" t="str">
        <f t="shared" si="16"/>
        <v/>
      </c>
      <c r="J186" s="1" t="str">
        <f t="shared" si="17"/>
        <v/>
      </c>
      <c r="K186" t="str">
        <f t="shared" si="18"/>
        <v/>
      </c>
      <c r="L186" t="str">
        <f t="shared" si="19"/>
        <v>Product</v>
      </c>
      <c r="M186" t="str">
        <f t="shared" si="20"/>
        <v/>
      </c>
    </row>
    <row r="187" spans="1:13" x14ac:dyDescent="0.25">
      <c r="A187" t="s">
        <v>385</v>
      </c>
      <c r="B187">
        <f t="shared" si="14"/>
        <v>2</v>
      </c>
      <c r="C187" s="2">
        <v>0.14712857142857144</v>
      </c>
      <c r="D187" s="2">
        <v>0.16372857142857142</v>
      </c>
      <c r="E187" s="2">
        <v>0.14982857142857142</v>
      </c>
      <c r="F187" s="2">
        <v>0.39539999999999997</v>
      </c>
      <c r="G187" s="2">
        <v>0.14391428571428572</v>
      </c>
      <c r="H187" s="3" t="str">
        <f t="shared" si="15"/>
        <v>-</v>
      </c>
      <c r="I187" s="1" t="str">
        <f t="shared" si="16"/>
        <v/>
      </c>
      <c r="J187" s="1" t="str">
        <f t="shared" si="17"/>
        <v/>
      </c>
      <c r="K187" t="str">
        <f t="shared" si="18"/>
        <v/>
      </c>
      <c r="L187" t="str">
        <f t="shared" si="19"/>
        <v>Product</v>
      </c>
      <c r="M187" t="str">
        <f t="shared" si="20"/>
        <v/>
      </c>
    </row>
    <row r="188" spans="1:13" x14ac:dyDescent="0.25">
      <c r="A188" t="s">
        <v>384</v>
      </c>
      <c r="B188">
        <f t="shared" si="14"/>
        <v>2</v>
      </c>
      <c r="C188" s="2">
        <v>0.14712857142857144</v>
      </c>
      <c r="D188" s="2">
        <v>0.16372857142857142</v>
      </c>
      <c r="E188" s="2">
        <v>0.14982857142857142</v>
      </c>
      <c r="F188" s="2">
        <v>0.39539999999999997</v>
      </c>
      <c r="G188" s="2">
        <v>0.14391428571428572</v>
      </c>
      <c r="H188" s="3" t="str">
        <f t="shared" si="15"/>
        <v>-</v>
      </c>
      <c r="I188" s="1" t="str">
        <f t="shared" si="16"/>
        <v/>
      </c>
      <c r="J188" s="1" t="str">
        <f t="shared" si="17"/>
        <v/>
      </c>
      <c r="K188" t="str">
        <f t="shared" si="18"/>
        <v/>
      </c>
      <c r="L188" t="str">
        <f t="shared" si="19"/>
        <v>Product</v>
      </c>
      <c r="M188" t="str">
        <f t="shared" si="20"/>
        <v/>
      </c>
    </row>
    <row r="189" spans="1:13" x14ac:dyDescent="0.25">
      <c r="A189" t="s">
        <v>401</v>
      </c>
      <c r="B189">
        <f t="shared" si="14"/>
        <v>2</v>
      </c>
      <c r="C189" s="2">
        <v>0.1447</v>
      </c>
      <c r="D189" s="2">
        <v>0.15209999999999999</v>
      </c>
      <c r="E189" s="2">
        <v>0.14538571428571428</v>
      </c>
      <c r="F189" s="2">
        <v>0.41327142857142857</v>
      </c>
      <c r="G189" s="2">
        <v>0.14454285714285714</v>
      </c>
      <c r="H189" s="3" t="str">
        <f t="shared" si="15"/>
        <v>-</v>
      </c>
      <c r="I189" s="1" t="str">
        <f t="shared" si="16"/>
        <v/>
      </c>
      <c r="J189" s="1" t="str">
        <f t="shared" si="17"/>
        <v/>
      </c>
      <c r="K189" t="str">
        <f t="shared" si="18"/>
        <v/>
      </c>
      <c r="L189" t="str">
        <f t="shared" si="19"/>
        <v>Product</v>
      </c>
      <c r="M189" t="str">
        <f t="shared" si="20"/>
        <v/>
      </c>
    </row>
    <row r="190" spans="1:13" x14ac:dyDescent="0.25">
      <c r="A190" t="s">
        <v>377</v>
      </c>
      <c r="B190">
        <f t="shared" si="14"/>
        <v>2</v>
      </c>
      <c r="C190" s="2">
        <v>0.14529999999999998</v>
      </c>
      <c r="D190" s="2">
        <v>0.21439999999999998</v>
      </c>
      <c r="E190" s="2">
        <v>0.3449714285714286</v>
      </c>
      <c r="F190" s="2">
        <v>0.15087142857142857</v>
      </c>
      <c r="G190" s="2">
        <v>0.14445714285714287</v>
      </c>
      <c r="H190" s="3" t="str">
        <f t="shared" si="15"/>
        <v>-</v>
      </c>
      <c r="I190" s="1" t="str">
        <f t="shared" si="16"/>
        <v/>
      </c>
      <c r="J190" s="1" t="str">
        <f t="shared" si="17"/>
        <v/>
      </c>
      <c r="K190" t="str">
        <f t="shared" si="18"/>
        <v>TechSupp</v>
      </c>
      <c r="L190" t="str">
        <f t="shared" si="19"/>
        <v/>
      </c>
      <c r="M190" t="str">
        <f t="shared" si="20"/>
        <v/>
      </c>
    </row>
    <row r="191" spans="1:13" x14ac:dyDescent="0.25">
      <c r="A191" t="s">
        <v>376</v>
      </c>
      <c r="B191">
        <f t="shared" si="14"/>
        <v>2</v>
      </c>
      <c r="C191" s="2">
        <v>0.14529999999999998</v>
      </c>
      <c r="D191" s="2">
        <v>0.21439999999999998</v>
      </c>
      <c r="E191" s="2">
        <v>0.3449714285714286</v>
      </c>
      <c r="F191" s="2">
        <v>0.15087142857142857</v>
      </c>
      <c r="G191" s="2">
        <v>0.14445714285714287</v>
      </c>
      <c r="H191" s="3" t="str">
        <f t="shared" si="15"/>
        <v>-</v>
      </c>
      <c r="I191" s="1" t="str">
        <f t="shared" si="16"/>
        <v/>
      </c>
      <c r="J191" s="1" t="str">
        <f t="shared" si="17"/>
        <v/>
      </c>
      <c r="K191" t="str">
        <f t="shared" si="18"/>
        <v>TechSupp</v>
      </c>
      <c r="L191" t="str">
        <f t="shared" si="19"/>
        <v/>
      </c>
      <c r="M191" t="str">
        <f t="shared" si="20"/>
        <v/>
      </c>
    </row>
    <row r="192" spans="1:13" x14ac:dyDescent="0.25">
      <c r="A192" t="s">
        <v>380</v>
      </c>
      <c r="B192">
        <f t="shared" si="14"/>
        <v>2</v>
      </c>
      <c r="C192" s="2">
        <v>0.14529999999999998</v>
      </c>
      <c r="D192" s="2">
        <v>0.21439999999999998</v>
      </c>
      <c r="E192" s="2">
        <v>0.3449714285714286</v>
      </c>
      <c r="F192" s="2">
        <v>0.15087142857142857</v>
      </c>
      <c r="G192" s="2">
        <v>0.14445714285714287</v>
      </c>
      <c r="H192" s="3" t="str">
        <f t="shared" si="15"/>
        <v>-</v>
      </c>
      <c r="I192" s="1" t="str">
        <f t="shared" si="16"/>
        <v/>
      </c>
      <c r="J192" s="1" t="str">
        <f t="shared" si="17"/>
        <v/>
      </c>
      <c r="K192" t="str">
        <f t="shared" si="18"/>
        <v>TechSupp</v>
      </c>
      <c r="L192" t="str">
        <f t="shared" si="19"/>
        <v/>
      </c>
      <c r="M192" t="str">
        <f t="shared" si="20"/>
        <v/>
      </c>
    </row>
    <row r="193" spans="1:13" x14ac:dyDescent="0.25">
      <c r="A193" t="s">
        <v>404</v>
      </c>
      <c r="B193">
        <f t="shared" si="14"/>
        <v>2</v>
      </c>
      <c r="C193" s="2">
        <v>0.14467142857142856</v>
      </c>
      <c r="D193" s="2">
        <v>0.25421428571428573</v>
      </c>
      <c r="E193" s="2">
        <v>0.30759999999999998</v>
      </c>
      <c r="F193" s="2">
        <v>0.14925714285714284</v>
      </c>
      <c r="G193" s="2">
        <v>0.14425714285714286</v>
      </c>
      <c r="H193" s="3" t="str">
        <f t="shared" si="15"/>
        <v>-</v>
      </c>
      <c r="I193" s="1" t="str">
        <f t="shared" si="16"/>
        <v/>
      </c>
      <c r="J193" s="1" t="str">
        <f t="shared" si="17"/>
        <v/>
      </c>
      <c r="K193" t="str">
        <f t="shared" si="18"/>
        <v>TechSupp</v>
      </c>
      <c r="L193" t="str">
        <f t="shared" si="19"/>
        <v/>
      </c>
      <c r="M193" t="str">
        <f t="shared" si="20"/>
        <v/>
      </c>
    </row>
    <row r="194" spans="1:13" x14ac:dyDescent="0.25">
      <c r="A194" t="s">
        <v>379</v>
      </c>
      <c r="B194">
        <f t="shared" ref="B194:B257" si="21">VLOOKUP(A194, URLFreq, 2, TRUE)</f>
        <v>2</v>
      </c>
      <c r="C194" s="2">
        <v>0.14529999999999998</v>
      </c>
      <c r="D194" s="2">
        <v>0.21439999999999998</v>
      </c>
      <c r="E194" s="2">
        <v>0.3449714285714286</v>
      </c>
      <c r="F194" s="2">
        <v>0.15087142857142857</v>
      </c>
      <c r="G194" s="2">
        <v>0.14445714285714287</v>
      </c>
      <c r="H194" s="3" t="str">
        <f t="shared" ref="H194:H251" si="22">VLOOKUP(IF(MAX($C194:$G194) &gt; H$1,INDEX($C$1:$G$1,1,MATCH(MAX($C194:$G194),$C194:$G194,0)),"-"),Clusters5, 2,TRUE)</f>
        <v>-</v>
      </c>
      <c r="I194" s="1" t="str">
        <f t="shared" ref="I194:I251" si="23">IF(C194&gt;I$1,VLOOKUP("C1",Clusters5,2,TRUE),"")</f>
        <v/>
      </c>
      <c r="J194" s="1" t="str">
        <f t="shared" ref="J194:J251" si="24">IF(D194&gt;J$1,VLOOKUP("C2",Clusters5,2,TRUE),"")</f>
        <v/>
      </c>
      <c r="K194" t="str">
        <f t="shared" ref="K194:K251" si="25">IF(E194&gt;K$1,VLOOKUP("C3",Clusters5,2,TRUE),"")</f>
        <v>TechSupp</v>
      </c>
      <c r="L194" t="str">
        <f t="shared" ref="L194:L251" si="26">IF(F194&gt;L$1,VLOOKUP("C4",Clusters5,2,TRUE),"")</f>
        <v/>
      </c>
      <c r="M194" t="str">
        <f t="shared" ref="M194:M251" si="27">IF(G194&gt;M$1,VLOOKUP("C5",Clusters5,2,TRUE),"")</f>
        <v/>
      </c>
    </row>
    <row r="195" spans="1:13" x14ac:dyDescent="0.25">
      <c r="A195" t="s">
        <v>356</v>
      </c>
      <c r="B195">
        <f t="shared" si="21"/>
        <v>2</v>
      </c>
      <c r="C195" s="2">
        <v>0.14857142857142858</v>
      </c>
      <c r="D195" s="2">
        <v>0.31357142857142856</v>
      </c>
      <c r="E195" s="2">
        <v>0.15517142857142857</v>
      </c>
      <c r="F195" s="2">
        <v>0.23448571428571427</v>
      </c>
      <c r="G195" s="2">
        <v>0.14820000000000003</v>
      </c>
      <c r="H195" s="3" t="str">
        <f t="shared" si="22"/>
        <v>-</v>
      </c>
      <c r="I195" s="1" t="str">
        <f t="shared" si="23"/>
        <v/>
      </c>
      <c r="J195" s="1" t="str">
        <f t="shared" si="24"/>
        <v>Power</v>
      </c>
      <c r="K195" t="str">
        <f t="shared" si="25"/>
        <v/>
      </c>
      <c r="L195" t="str">
        <f t="shared" si="26"/>
        <v/>
      </c>
      <c r="M195" t="str">
        <f t="shared" si="27"/>
        <v/>
      </c>
    </row>
    <row r="196" spans="1:13" x14ac:dyDescent="0.25">
      <c r="A196" t="s">
        <v>420</v>
      </c>
      <c r="B196">
        <f t="shared" si="21"/>
        <v>2</v>
      </c>
      <c r="C196" s="2">
        <v>0.14474078941729407</v>
      </c>
      <c r="D196" s="2">
        <v>0.40339423722518247</v>
      </c>
      <c r="E196" s="2">
        <v>0.15658347737889461</v>
      </c>
      <c r="F196" s="2">
        <v>0.15062641962257683</v>
      </c>
      <c r="G196" s="2">
        <v>0.14465507635605204</v>
      </c>
      <c r="H196" s="3" t="str">
        <f t="shared" si="22"/>
        <v>-</v>
      </c>
      <c r="I196" s="1" t="str">
        <f t="shared" si="23"/>
        <v/>
      </c>
      <c r="J196" s="1" t="str">
        <f t="shared" si="24"/>
        <v>Power</v>
      </c>
      <c r="K196" t="str">
        <f t="shared" si="25"/>
        <v/>
      </c>
      <c r="L196" t="str">
        <f t="shared" si="26"/>
        <v/>
      </c>
      <c r="M196" t="str">
        <f t="shared" si="27"/>
        <v/>
      </c>
    </row>
    <row r="197" spans="1:13" x14ac:dyDescent="0.25">
      <c r="A197" t="s">
        <v>373</v>
      </c>
      <c r="B197">
        <f t="shared" si="21"/>
        <v>2</v>
      </c>
      <c r="C197" s="2">
        <v>0.15728571428571425</v>
      </c>
      <c r="D197" s="2">
        <v>0.30658571428571424</v>
      </c>
      <c r="E197" s="2">
        <v>0.22241428571428568</v>
      </c>
      <c r="F197" s="2">
        <v>0.16329999999999997</v>
      </c>
      <c r="G197" s="2">
        <v>0.15041428571428569</v>
      </c>
      <c r="H197" s="3" t="str">
        <f t="shared" si="22"/>
        <v>-</v>
      </c>
      <c r="I197" s="1" t="str">
        <f t="shared" si="23"/>
        <v/>
      </c>
      <c r="J197" s="1" t="str">
        <f t="shared" si="24"/>
        <v>Power</v>
      </c>
      <c r="K197" t="str">
        <f t="shared" si="25"/>
        <v/>
      </c>
      <c r="L197" t="str">
        <f t="shared" si="26"/>
        <v/>
      </c>
      <c r="M197" t="str">
        <f t="shared" si="27"/>
        <v/>
      </c>
    </row>
    <row r="198" spans="1:13" x14ac:dyDescent="0.25">
      <c r="A198" t="s">
        <v>374</v>
      </c>
      <c r="B198">
        <f t="shared" si="21"/>
        <v>2</v>
      </c>
      <c r="C198" s="2">
        <v>0.15728571428571425</v>
      </c>
      <c r="D198" s="2">
        <v>0.30658571428571424</v>
      </c>
      <c r="E198" s="2">
        <v>0.22241428571428568</v>
      </c>
      <c r="F198" s="2">
        <v>0.16329999999999997</v>
      </c>
      <c r="G198" s="2">
        <v>0.15041428571428569</v>
      </c>
      <c r="H198" s="3" t="str">
        <f t="shared" si="22"/>
        <v>-</v>
      </c>
      <c r="I198" s="1" t="str">
        <f t="shared" si="23"/>
        <v/>
      </c>
      <c r="J198" s="1" t="str">
        <f t="shared" si="24"/>
        <v>Power</v>
      </c>
      <c r="K198" t="str">
        <f t="shared" si="25"/>
        <v/>
      </c>
      <c r="L198" t="str">
        <f t="shared" si="26"/>
        <v/>
      </c>
      <c r="M198" t="str">
        <f t="shared" si="27"/>
        <v/>
      </c>
    </row>
    <row r="199" spans="1:13" x14ac:dyDescent="0.25">
      <c r="A199" t="s">
        <v>403</v>
      </c>
      <c r="B199">
        <f t="shared" si="21"/>
        <v>2</v>
      </c>
      <c r="C199" s="2">
        <v>0.23361428571428572</v>
      </c>
      <c r="D199" s="2">
        <v>0.17471428571428574</v>
      </c>
      <c r="E199" s="2">
        <v>0.24100000000000002</v>
      </c>
      <c r="F199" s="2">
        <v>0.20577142857142855</v>
      </c>
      <c r="G199" s="2">
        <v>0.1449</v>
      </c>
      <c r="H199" s="3" t="str">
        <f t="shared" si="22"/>
        <v>-</v>
      </c>
      <c r="I199" s="1" t="str">
        <f t="shared" si="23"/>
        <v/>
      </c>
      <c r="J199" s="1" t="str">
        <f t="shared" si="24"/>
        <v/>
      </c>
      <c r="K199" t="str">
        <f t="shared" si="25"/>
        <v/>
      </c>
      <c r="L199" t="str">
        <f t="shared" si="26"/>
        <v/>
      </c>
      <c r="M199" t="str">
        <f t="shared" si="27"/>
        <v/>
      </c>
    </row>
    <row r="200" spans="1:13" x14ac:dyDescent="0.25">
      <c r="A200" t="s">
        <v>284</v>
      </c>
      <c r="B200">
        <f t="shared" si="21"/>
        <v>2</v>
      </c>
      <c r="C200" s="2">
        <v>0.15187142857142857</v>
      </c>
      <c r="D200" s="2">
        <v>0.27648571428571428</v>
      </c>
      <c r="E200" s="2">
        <v>0.20419999999999999</v>
      </c>
      <c r="F200" s="2">
        <v>0.22355714285714284</v>
      </c>
      <c r="G200" s="2">
        <v>0.14388571428571431</v>
      </c>
      <c r="H200" s="3" t="str">
        <f t="shared" si="22"/>
        <v>-</v>
      </c>
      <c r="I200" s="1" t="str">
        <f t="shared" si="23"/>
        <v/>
      </c>
      <c r="J200" s="1" t="str">
        <f t="shared" si="24"/>
        <v/>
      </c>
      <c r="K200" t="str">
        <f t="shared" si="25"/>
        <v/>
      </c>
      <c r="L200" t="str">
        <f t="shared" si="26"/>
        <v/>
      </c>
      <c r="M200" t="str">
        <f t="shared" si="27"/>
        <v/>
      </c>
    </row>
    <row r="201" spans="1:13" x14ac:dyDescent="0.25">
      <c r="A201" t="s">
        <v>372</v>
      </c>
      <c r="B201">
        <f t="shared" si="21"/>
        <v>2</v>
      </c>
      <c r="C201" s="2">
        <v>0.1686857142857143</v>
      </c>
      <c r="D201" s="2">
        <v>0.21902857142857141</v>
      </c>
      <c r="E201" s="2">
        <v>0.16365714285714286</v>
      </c>
      <c r="F201" s="2">
        <v>0.27868571428571431</v>
      </c>
      <c r="G201" s="2">
        <v>0.16994285714285715</v>
      </c>
      <c r="H201" s="3" t="str">
        <f t="shared" si="22"/>
        <v>-</v>
      </c>
      <c r="I201" s="1" t="str">
        <f t="shared" si="23"/>
        <v/>
      </c>
      <c r="J201" s="1" t="str">
        <f t="shared" si="24"/>
        <v/>
      </c>
      <c r="K201" t="str">
        <f t="shared" si="25"/>
        <v/>
      </c>
      <c r="L201" t="str">
        <f t="shared" si="26"/>
        <v/>
      </c>
      <c r="M201" t="str">
        <f t="shared" si="27"/>
        <v/>
      </c>
    </row>
    <row r="202" spans="1:13" x14ac:dyDescent="0.25">
      <c r="A202" t="s">
        <v>315</v>
      </c>
      <c r="B202">
        <f t="shared" si="21"/>
        <v>2</v>
      </c>
      <c r="C202" s="2">
        <v>0.1443142857142857</v>
      </c>
      <c r="D202" s="2">
        <v>0.2639285714285714</v>
      </c>
      <c r="E202" s="2">
        <v>0.14994285714285716</v>
      </c>
      <c r="F202" s="2">
        <v>0.29799999999999999</v>
      </c>
      <c r="G202" s="2">
        <v>0.1438142857142857</v>
      </c>
      <c r="H202" s="3" t="str">
        <f t="shared" si="22"/>
        <v>-</v>
      </c>
      <c r="I202" s="1" t="str">
        <f t="shared" si="23"/>
        <v/>
      </c>
      <c r="J202" s="1" t="str">
        <f t="shared" si="24"/>
        <v/>
      </c>
      <c r="K202" t="str">
        <f t="shared" si="25"/>
        <v/>
      </c>
      <c r="L202" t="str">
        <f t="shared" si="26"/>
        <v/>
      </c>
      <c r="M202" t="str">
        <f t="shared" si="27"/>
        <v/>
      </c>
    </row>
    <row r="203" spans="1:13" x14ac:dyDescent="0.25">
      <c r="A203" t="s">
        <v>334</v>
      </c>
      <c r="B203">
        <f t="shared" si="21"/>
        <v>1</v>
      </c>
      <c r="C203" s="2">
        <v>0.17236666666666667</v>
      </c>
      <c r="D203" s="2">
        <v>0.17460000000000001</v>
      </c>
      <c r="E203" s="2">
        <v>0.17206666666666667</v>
      </c>
      <c r="F203" s="2">
        <v>0.31390000000000001</v>
      </c>
      <c r="G203" s="2">
        <v>0.16706666666666667</v>
      </c>
      <c r="H203" s="3" t="str">
        <f t="shared" si="22"/>
        <v>-</v>
      </c>
      <c r="I203" s="1" t="str">
        <f t="shared" si="23"/>
        <v/>
      </c>
      <c r="J203" s="1" t="str">
        <f t="shared" si="24"/>
        <v/>
      </c>
      <c r="K203" t="str">
        <f t="shared" si="25"/>
        <v/>
      </c>
      <c r="L203" t="str">
        <f t="shared" si="26"/>
        <v>Product</v>
      </c>
      <c r="M203" t="str">
        <f t="shared" si="27"/>
        <v/>
      </c>
    </row>
    <row r="204" spans="1:13" x14ac:dyDescent="0.25">
      <c r="A204" t="s">
        <v>347</v>
      </c>
      <c r="B204">
        <f t="shared" si="21"/>
        <v>1</v>
      </c>
      <c r="C204" s="2">
        <v>0.17236666666666667</v>
      </c>
      <c r="D204" s="2">
        <v>0.17460000000000001</v>
      </c>
      <c r="E204" s="2">
        <v>0.17206666666666667</v>
      </c>
      <c r="F204" s="2">
        <v>0.31390000000000001</v>
      </c>
      <c r="G204" s="2">
        <v>0.16706666666666667</v>
      </c>
      <c r="H204" s="3" t="str">
        <f t="shared" si="22"/>
        <v>-</v>
      </c>
      <c r="I204" s="1" t="str">
        <f t="shared" si="23"/>
        <v/>
      </c>
      <c r="J204" s="1" t="str">
        <f t="shared" si="24"/>
        <v/>
      </c>
      <c r="K204" t="str">
        <f t="shared" si="25"/>
        <v/>
      </c>
      <c r="L204" t="str">
        <f t="shared" si="26"/>
        <v>Product</v>
      </c>
      <c r="M204" t="str">
        <f t="shared" si="27"/>
        <v/>
      </c>
    </row>
    <row r="205" spans="1:13" x14ac:dyDescent="0.25">
      <c r="A205" t="s">
        <v>387</v>
      </c>
      <c r="B205">
        <f t="shared" si="21"/>
        <v>1</v>
      </c>
      <c r="C205" s="2">
        <v>0.18211363143947601</v>
      </c>
      <c r="D205" s="2">
        <v>0.16838052699121681</v>
      </c>
      <c r="E205" s="2">
        <v>0.16991383476942054</v>
      </c>
      <c r="F205" s="2">
        <v>0.30864485591906804</v>
      </c>
      <c r="G205" s="2">
        <v>0.17094715088081866</v>
      </c>
      <c r="H205" s="3" t="str">
        <f t="shared" si="22"/>
        <v>-</v>
      </c>
      <c r="I205" s="1" t="str">
        <f t="shared" si="23"/>
        <v/>
      </c>
      <c r="J205" s="1" t="str">
        <f t="shared" si="24"/>
        <v/>
      </c>
      <c r="K205" t="str">
        <f t="shared" si="25"/>
        <v/>
      </c>
      <c r="L205" t="str">
        <f t="shared" si="26"/>
        <v>Product</v>
      </c>
      <c r="M205" t="str">
        <f t="shared" si="27"/>
        <v/>
      </c>
    </row>
    <row r="206" spans="1:13" x14ac:dyDescent="0.25">
      <c r="A206" t="s">
        <v>301</v>
      </c>
      <c r="B206">
        <f t="shared" si="21"/>
        <v>1</v>
      </c>
      <c r="C206" s="2">
        <v>0.16708333333333333</v>
      </c>
      <c r="D206" s="2">
        <v>0.16751666666666667</v>
      </c>
      <c r="E206" s="2">
        <v>0.17558333333333334</v>
      </c>
      <c r="F206" s="2">
        <v>0.32273333333333332</v>
      </c>
      <c r="G206" s="2">
        <v>0.16708333333333333</v>
      </c>
      <c r="H206" s="3" t="str">
        <f t="shared" si="22"/>
        <v>-</v>
      </c>
      <c r="I206" s="1" t="str">
        <f t="shared" si="23"/>
        <v/>
      </c>
      <c r="J206" s="1" t="str">
        <f t="shared" si="24"/>
        <v/>
      </c>
      <c r="K206" t="str">
        <f t="shared" si="25"/>
        <v/>
      </c>
      <c r="L206" t="str">
        <f t="shared" si="26"/>
        <v>Product</v>
      </c>
      <c r="M206" t="str">
        <f t="shared" si="27"/>
        <v/>
      </c>
    </row>
    <row r="207" spans="1:13" x14ac:dyDescent="0.25">
      <c r="A207" t="s">
        <v>396</v>
      </c>
      <c r="B207">
        <f t="shared" si="21"/>
        <v>1</v>
      </c>
      <c r="C207" s="2">
        <v>0.16673333333333332</v>
      </c>
      <c r="D207" s="2">
        <v>0.16679999999999998</v>
      </c>
      <c r="E207" s="2">
        <v>0.16683333333333331</v>
      </c>
      <c r="F207" s="2">
        <v>0.33290000000000003</v>
      </c>
      <c r="G207" s="2">
        <v>0.16673333333333332</v>
      </c>
      <c r="H207" s="3" t="str">
        <f t="shared" si="22"/>
        <v>-</v>
      </c>
      <c r="I207" s="1" t="str">
        <f t="shared" si="23"/>
        <v/>
      </c>
      <c r="J207" s="1" t="str">
        <f t="shared" si="24"/>
        <v/>
      </c>
      <c r="K207" t="str">
        <f t="shared" si="25"/>
        <v/>
      </c>
      <c r="L207" t="str">
        <f t="shared" si="26"/>
        <v>Product</v>
      </c>
      <c r="M207" t="str">
        <f t="shared" si="27"/>
        <v/>
      </c>
    </row>
    <row r="208" spans="1:13" x14ac:dyDescent="0.25">
      <c r="A208" t="s">
        <v>323</v>
      </c>
      <c r="B208">
        <f t="shared" si="21"/>
        <v>1</v>
      </c>
      <c r="C208" s="2">
        <v>0.17236666666666667</v>
      </c>
      <c r="D208" s="2">
        <v>0.17460000000000001</v>
      </c>
      <c r="E208" s="2">
        <v>0.17206666666666667</v>
      </c>
      <c r="F208" s="2">
        <v>0.31390000000000001</v>
      </c>
      <c r="G208" s="2">
        <v>0.16706666666666667</v>
      </c>
      <c r="H208" s="3" t="str">
        <f t="shared" si="22"/>
        <v>-</v>
      </c>
      <c r="I208" s="1" t="str">
        <f t="shared" si="23"/>
        <v/>
      </c>
      <c r="J208" s="1" t="str">
        <f t="shared" si="24"/>
        <v/>
      </c>
      <c r="K208" t="str">
        <f t="shared" si="25"/>
        <v/>
      </c>
      <c r="L208" t="str">
        <f t="shared" si="26"/>
        <v>Product</v>
      </c>
      <c r="M208" t="str">
        <f t="shared" si="27"/>
        <v/>
      </c>
    </row>
    <row r="209" spans="1:13" x14ac:dyDescent="0.25">
      <c r="A209" t="s">
        <v>322</v>
      </c>
      <c r="B209">
        <f t="shared" si="21"/>
        <v>1</v>
      </c>
      <c r="C209" s="2">
        <v>0.17236666666666667</v>
      </c>
      <c r="D209" s="2">
        <v>0.17460000000000001</v>
      </c>
      <c r="E209" s="2">
        <v>0.17206666666666667</v>
      </c>
      <c r="F209" s="2">
        <v>0.31390000000000001</v>
      </c>
      <c r="G209" s="2">
        <v>0.16706666666666667</v>
      </c>
      <c r="H209" s="3" t="str">
        <f t="shared" si="22"/>
        <v>-</v>
      </c>
      <c r="I209" s="1" t="str">
        <f t="shared" si="23"/>
        <v/>
      </c>
      <c r="J209" s="1" t="str">
        <f t="shared" si="24"/>
        <v/>
      </c>
      <c r="K209" t="str">
        <f t="shared" si="25"/>
        <v/>
      </c>
      <c r="L209" t="str">
        <f t="shared" si="26"/>
        <v>Product</v>
      </c>
      <c r="M209" t="str">
        <f t="shared" si="27"/>
        <v/>
      </c>
    </row>
    <row r="210" spans="1:13" x14ac:dyDescent="0.25">
      <c r="A210" t="s">
        <v>413</v>
      </c>
      <c r="B210">
        <f t="shared" si="21"/>
        <v>1</v>
      </c>
      <c r="C210" s="2">
        <v>0.17116951949199155</v>
      </c>
      <c r="D210" s="2">
        <v>0.16943615726928782</v>
      </c>
      <c r="E210" s="2">
        <v>0.18311971866197771</v>
      </c>
      <c r="F210" s="2">
        <v>0.30477174619576997</v>
      </c>
      <c r="G210" s="2">
        <v>0.17150285838097301</v>
      </c>
      <c r="H210" s="3" t="str">
        <f t="shared" si="22"/>
        <v>-</v>
      </c>
      <c r="I210" s="1" t="str">
        <f t="shared" si="23"/>
        <v/>
      </c>
      <c r="J210" s="1" t="str">
        <f t="shared" si="24"/>
        <v/>
      </c>
      <c r="K210" t="str">
        <f t="shared" si="25"/>
        <v/>
      </c>
      <c r="L210" t="str">
        <f t="shared" si="26"/>
        <v>Product</v>
      </c>
      <c r="M210" t="str">
        <f t="shared" si="27"/>
        <v/>
      </c>
    </row>
    <row r="211" spans="1:13" x14ac:dyDescent="0.25">
      <c r="A211" t="s">
        <v>415</v>
      </c>
      <c r="B211">
        <f t="shared" si="21"/>
        <v>1</v>
      </c>
      <c r="C211" s="2">
        <v>0.16673333333333332</v>
      </c>
      <c r="D211" s="2">
        <v>0.16679999999999998</v>
      </c>
      <c r="E211" s="2">
        <v>0.16683333333333331</v>
      </c>
      <c r="F211" s="2">
        <v>0.33290000000000003</v>
      </c>
      <c r="G211" s="2">
        <v>0.16673333333333332</v>
      </c>
      <c r="H211" s="3" t="str">
        <f t="shared" si="22"/>
        <v>-</v>
      </c>
      <c r="I211" s="1" t="str">
        <f t="shared" si="23"/>
        <v/>
      </c>
      <c r="J211" s="1" t="str">
        <f t="shared" si="24"/>
        <v/>
      </c>
      <c r="K211" t="str">
        <f t="shared" si="25"/>
        <v/>
      </c>
      <c r="L211" t="str">
        <f t="shared" si="26"/>
        <v>Product</v>
      </c>
      <c r="M211" t="str">
        <f t="shared" si="27"/>
        <v/>
      </c>
    </row>
    <row r="212" spans="1:13" x14ac:dyDescent="0.25">
      <c r="A212" t="s">
        <v>352</v>
      </c>
      <c r="B212">
        <f t="shared" si="21"/>
        <v>1</v>
      </c>
      <c r="C212" s="2">
        <v>0.16708333333333333</v>
      </c>
      <c r="D212" s="2">
        <v>0.16751666666666667</v>
      </c>
      <c r="E212" s="2">
        <v>0.17558333333333334</v>
      </c>
      <c r="F212" s="2">
        <v>0.32273333333333332</v>
      </c>
      <c r="G212" s="2">
        <v>0.16708333333333333</v>
      </c>
      <c r="H212" s="3" t="str">
        <f t="shared" si="22"/>
        <v>-</v>
      </c>
      <c r="I212" s="1" t="str">
        <f t="shared" si="23"/>
        <v/>
      </c>
      <c r="J212" s="1" t="str">
        <f t="shared" si="24"/>
        <v/>
      </c>
      <c r="K212" t="str">
        <f t="shared" si="25"/>
        <v/>
      </c>
      <c r="L212" t="str">
        <f t="shared" si="26"/>
        <v>Product</v>
      </c>
      <c r="M212" t="str">
        <f t="shared" si="27"/>
        <v/>
      </c>
    </row>
    <row r="213" spans="1:13" x14ac:dyDescent="0.25">
      <c r="A213" t="s">
        <v>208</v>
      </c>
      <c r="B213">
        <f t="shared" si="21"/>
        <v>1</v>
      </c>
      <c r="C213" s="2">
        <v>0.18798333333333331</v>
      </c>
      <c r="D213" s="2">
        <v>0.17574999999999999</v>
      </c>
      <c r="E213" s="2">
        <v>0.16800000000000001</v>
      </c>
      <c r="F213" s="2">
        <v>0.30006666666666665</v>
      </c>
      <c r="G213" s="2">
        <v>0.16820000000000002</v>
      </c>
      <c r="H213" s="3" t="str">
        <f t="shared" si="22"/>
        <v>-</v>
      </c>
      <c r="I213" s="1" t="str">
        <f t="shared" si="23"/>
        <v/>
      </c>
      <c r="J213" s="1" t="str">
        <f t="shared" si="24"/>
        <v/>
      </c>
      <c r="K213" t="str">
        <f t="shared" si="25"/>
        <v/>
      </c>
      <c r="L213" t="str">
        <f t="shared" si="26"/>
        <v>Product</v>
      </c>
      <c r="M213" t="str">
        <f t="shared" si="27"/>
        <v/>
      </c>
    </row>
    <row r="214" spans="1:13" x14ac:dyDescent="0.25">
      <c r="A214" t="s">
        <v>207</v>
      </c>
      <c r="B214">
        <f t="shared" si="21"/>
        <v>1</v>
      </c>
      <c r="C214" s="2">
        <v>0.18798333333333331</v>
      </c>
      <c r="D214" s="2">
        <v>0.17574999999999999</v>
      </c>
      <c r="E214" s="2">
        <v>0.16800000000000001</v>
      </c>
      <c r="F214" s="2">
        <v>0.30006666666666665</v>
      </c>
      <c r="G214" s="2">
        <v>0.16820000000000002</v>
      </c>
      <c r="H214" s="3" t="str">
        <f t="shared" si="22"/>
        <v>-</v>
      </c>
      <c r="I214" s="1" t="str">
        <f t="shared" si="23"/>
        <v/>
      </c>
      <c r="J214" s="1" t="str">
        <f t="shared" si="24"/>
        <v/>
      </c>
      <c r="K214" t="str">
        <f t="shared" si="25"/>
        <v/>
      </c>
      <c r="L214" t="str">
        <f t="shared" si="26"/>
        <v>Product</v>
      </c>
      <c r="M214" t="str">
        <f t="shared" si="27"/>
        <v/>
      </c>
    </row>
    <row r="215" spans="1:13" x14ac:dyDescent="0.25">
      <c r="A215" t="s">
        <v>386</v>
      </c>
      <c r="B215">
        <f t="shared" si="21"/>
        <v>1</v>
      </c>
      <c r="C215" s="2">
        <v>0.17236666666666667</v>
      </c>
      <c r="D215" s="2">
        <v>0.17460000000000001</v>
      </c>
      <c r="E215" s="2">
        <v>0.17206666666666667</v>
      </c>
      <c r="F215" s="2">
        <v>0.31390000000000001</v>
      </c>
      <c r="G215" s="2">
        <v>0.16706666666666667</v>
      </c>
      <c r="H215" s="3" t="str">
        <f t="shared" si="22"/>
        <v>-</v>
      </c>
      <c r="I215" s="1" t="str">
        <f t="shared" si="23"/>
        <v/>
      </c>
      <c r="J215" s="1" t="str">
        <f t="shared" si="24"/>
        <v/>
      </c>
      <c r="K215" t="str">
        <f t="shared" si="25"/>
        <v/>
      </c>
      <c r="L215" t="str">
        <f t="shared" si="26"/>
        <v>Product</v>
      </c>
      <c r="M215" t="str">
        <f t="shared" si="27"/>
        <v/>
      </c>
    </row>
    <row r="216" spans="1:13" x14ac:dyDescent="0.25">
      <c r="A216" t="s">
        <v>381</v>
      </c>
      <c r="B216">
        <f t="shared" si="21"/>
        <v>1</v>
      </c>
      <c r="C216" s="2">
        <v>0.16731666666666667</v>
      </c>
      <c r="D216" s="2">
        <v>0.32741666666666663</v>
      </c>
      <c r="E216" s="2">
        <v>0.17163333333333333</v>
      </c>
      <c r="F216" s="2">
        <v>0.16685000000000003</v>
      </c>
      <c r="G216" s="2">
        <v>0.16678333333333331</v>
      </c>
      <c r="H216" s="3" t="str">
        <f t="shared" si="22"/>
        <v>-</v>
      </c>
      <c r="I216" s="1" t="str">
        <f t="shared" si="23"/>
        <v/>
      </c>
      <c r="J216" s="1" t="str">
        <f t="shared" si="24"/>
        <v>Power</v>
      </c>
      <c r="K216" t="str">
        <f t="shared" si="25"/>
        <v/>
      </c>
      <c r="L216" t="str">
        <f t="shared" si="26"/>
        <v/>
      </c>
      <c r="M216" t="str">
        <f t="shared" si="27"/>
        <v/>
      </c>
    </row>
    <row r="217" spans="1:13" x14ac:dyDescent="0.25">
      <c r="A217" t="s">
        <v>370</v>
      </c>
      <c r="B217">
        <f t="shared" si="21"/>
        <v>1</v>
      </c>
      <c r="C217" s="2">
        <v>0.17253045782570289</v>
      </c>
      <c r="D217" s="2">
        <v>0.31312811453142447</v>
      </c>
      <c r="E217" s="2">
        <v>0.17529707838202699</v>
      </c>
      <c r="F217" s="2">
        <v>0.17156380726987885</v>
      </c>
      <c r="G217" s="2">
        <v>0.16748054199096682</v>
      </c>
      <c r="H217" s="3" t="str">
        <f t="shared" si="22"/>
        <v>-</v>
      </c>
      <c r="I217" s="1" t="str">
        <f t="shared" si="23"/>
        <v/>
      </c>
      <c r="J217" s="1" t="str">
        <f t="shared" si="24"/>
        <v>Power</v>
      </c>
      <c r="K217" t="str">
        <f t="shared" si="25"/>
        <v/>
      </c>
      <c r="L217" t="str">
        <f t="shared" si="26"/>
        <v/>
      </c>
      <c r="M217" t="str">
        <f t="shared" si="27"/>
        <v/>
      </c>
    </row>
    <row r="218" spans="1:13" x14ac:dyDescent="0.25">
      <c r="A218" t="s">
        <v>366</v>
      </c>
      <c r="B218">
        <f t="shared" si="21"/>
        <v>1</v>
      </c>
      <c r="C218" s="2">
        <v>0.16731666666666667</v>
      </c>
      <c r="D218" s="2">
        <v>0.32741666666666663</v>
      </c>
      <c r="E218" s="2">
        <v>0.17163333333333333</v>
      </c>
      <c r="F218" s="2">
        <v>0.16685000000000003</v>
      </c>
      <c r="G218" s="2">
        <v>0.16678333333333331</v>
      </c>
      <c r="H218" s="3" t="str">
        <f t="shared" si="22"/>
        <v>-</v>
      </c>
      <c r="I218" s="1" t="str">
        <f t="shared" si="23"/>
        <v/>
      </c>
      <c r="J218" s="1" t="str">
        <f t="shared" si="24"/>
        <v>Power</v>
      </c>
      <c r="K218" t="str">
        <f t="shared" si="25"/>
        <v/>
      </c>
      <c r="L218" t="str">
        <f t="shared" si="26"/>
        <v/>
      </c>
      <c r="M218" t="str">
        <f t="shared" si="27"/>
        <v/>
      </c>
    </row>
    <row r="219" spans="1:13" x14ac:dyDescent="0.25">
      <c r="A219" t="s">
        <v>422</v>
      </c>
      <c r="B219">
        <f t="shared" si="21"/>
        <v>1</v>
      </c>
      <c r="C219" s="2">
        <v>0.17253045782570289</v>
      </c>
      <c r="D219" s="2">
        <v>0.31312811453142447</v>
      </c>
      <c r="E219" s="2">
        <v>0.17529707838202699</v>
      </c>
      <c r="F219" s="2">
        <v>0.17156380726987885</v>
      </c>
      <c r="G219" s="2">
        <v>0.16748054199096682</v>
      </c>
      <c r="H219" s="3" t="str">
        <f t="shared" si="22"/>
        <v>-</v>
      </c>
      <c r="I219" s="1" t="str">
        <f t="shared" si="23"/>
        <v/>
      </c>
      <c r="J219" s="1" t="str">
        <f t="shared" si="24"/>
        <v>Power</v>
      </c>
      <c r="K219" t="str">
        <f t="shared" si="25"/>
        <v/>
      </c>
      <c r="L219" t="str">
        <f t="shared" si="26"/>
        <v/>
      </c>
      <c r="M219" t="str">
        <f t="shared" si="27"/>
        <v/>
      </c>
    </row>
    <row r="220" spans="1:13" x14ac:dyDescent="0.25">
      <c r="A220" t="s">
        <v>359</v>
      </c>
      <c r="B220">
        <f t="shared" si="21"/>
        <v>1</v>
      </c>
      <c r="C220" s="2">
        <v>0.16731666666666667</v>
      </c>
      <c r="D220" s="2">
        <v>0.32741666666666663</v>
      </c>
      <c r="E220" s="2">
        <v>0.17163333333333333</v>
      </c>
      <c r="F220" s="2">
        <v>0.16685000000000003</v>
      </c>
      <c r="G220" s="2">
        <v>0.16678333333333331</v>
      </c>
      <c r="H220" s="3" t="str">
        <f t="shared" si="22"/>
        <v>-</v>
      </c>
      <c r="I220" s="1" t="str">
        <f t="shared" si="23"/>
        <v/>
      </c>
      <c r="J220" s="1" t="str">
        <f t="shared" si="24"/>
        <v>Power</v>
      </c>
      <c r="K220" t="str">
        <f t="shared" si="25"/>
        <v/>
      </c>
      <c r="L220" t="str">
        <f t="shared" si="26"/>
        <v/>
      </c>
      <c r="M220" t="str">
        <f t="shared" si="27"/>
        <v/>
      </c>
    </row>
    <row r="221" spans="1:13" x14ac:dyDescent="0.25">
      <c r="A221" t="s">
        <v>364</v>
      </c>
      <c r="B221">
        <f t="shared" si="21"/>
        <v>1</v>
      </c>
      <c r="C221" s="2">
        <v>0.16731666666666667</v>
      </c>
      <c r="D221" s="2">
        <v>0.32741666666666663</v>
      </c>
      <c r="E221" s="2">
        <v>0.17163333333333333</v>
      </c>
      <c r="F221" s="2">
        <v>0.16685000000000003</v>
      </c>
      <c r="G221" s="2">
        <v>0.16678333333333331</v>
      </c>
      <c r="H221" s="3" t="str">
        <f t="shared" si="22"/>
        <v>-</v>
      </c>
      <c r="I221" s="1" t="str">
        <f t="shared" si="23"/>
        <v/>
      </c>
      <c r="J221" s="1" t="str">
        <f t="shared" si="24"/>
        <v>Power</v>
      </c>
      <c r="K221" t="str">
        <f t="shared" si="25"/>
        <v/>
      </c>
      <c r="L221" t="str">
        <f t="shared" si="26"/>
        <v/>
      </c>
      <c r="M221" t="str">
        <f t="shared" si="27"/>
        <v/>
      </c>
    </row>
    <row r="222" spans="1:13" x14ac:dyDescent="0.25">
      <c r="A222" t="s">
        <v>363</v>
      </c>
      <c r="B222">
        <f t="shared" si="21"/>
        <v>1</v>
      </c>
      <c r="C222" s="2">
        <v>0.16731666666666667</v>
      </c>
      <c r="D222" s="2">
        <v>0.32741666666666663</v>
      </c>
      <c r="E222" s="2">
        <v>0.17163333333333333</v>
      </c>
      <c r="F222" s="2">
        <v>0.16685000000000003</v>
      </c>
      <c r="G222" s="2">
        <v>0.16678333333333331</v>
      </c>
      <c r="H222" s="3" t="str">
        <f t="shared" si="22"/>
        <v>-</v>
      </c>
      <c r="I222" s="1" t="str">
        <f t="shared" si="23"/>
        <v/>
      </c>
      <c r="J222" s="1" t="str">
        <f t="shared" si="24"/>
        <v>Power</v>
      </c>
      <c r="K222" t="str">
        <f t="shared" si="25"/>
        <v/>
      </c>
      <c r="L222" t="str">
        <f t="shared" si="26"/>
        <v/>
      </c>
      <c r="M222" t="str">
        <f t="shared" si="27"/>
        <v/>
      </c>
    </row>
    <row r="223" spans="1:13" x14ac:dyDescent="0.25">
      <c r="A223" t="s">
        <v>360</v>
      </c>
      <c r="B223">
        <f t="shared" si="21"/>
        <v>1</v>
      </c>
      <c r="C223" s="2">
        <v>0.16731666666666667</v>
      </c>
      <c r="D223" s="2">
        <v>0.32741666666666663</v>
      </c>
      <c r="E223" s="2">
        <v>0.17163333333333333</v>
      </c>
      <c r="F223" s="2">
        <v>0.16685000000000003</v>
      </c>
      <c r="G223" s="2">
        <v>0.16678333333333331</v>
      </c>
      <c r="H223" s="3" t="str">
        <f t="shared" si="22"/>
        <v>-</v>
      </c>
      <c r="I223" s="1" t="str">
        <f t="shared" si="23"/>
        <v/>
      </c>
      <c r="J223" s="1" t="str">
        <f t="shared" si="24"/>
        <v>Power</v>
      </c>
      <c r="K223" t="str">
        <f t="shared" si="25"/>
        <v/>
      </c>
      <c r="L223" t="str">
        <f t="shared" si="26"/>
        <v/>
      </c>
      <c r="M223" t="str">
        <f t="shared" si="27"/>
        <v/>
      </c>
    </row>
    <row r="224" spans="1:13" x14ac:dyDescent="0.25">
      <c r="A224" t="s">
        <v>361</v>
      </c>
      <c r="B224">
        <f t="shared" si="21"/>
        <v>1</v>
      </c>
      <c r="C224" s="2">
        <v>0.16731666666666667</v>
      </c>
      <c r="D224" s="2">
        <v>0.32741666666666663</v>
      </c>
      <c r="E224" s="2">
        <v>0.17163333333333333</v>
      </c>
      <c r="F224" s="2">
        <v>0.16685000000000003</v>
      </c>
      <c r="G224" s="2">
        <v>0.16678333333333331</v>
      </c>
      <c r="H224" s="3" t="str">
        <f t="shared" si="22"/>
        <v>-</v>
      </c>
      <c r="I224" s="1" t="str">
        <f t="shared" si="23"/>
        <v/>
      </c>
      <c r="J224" s="1" t="str">
        <f t="shared" si="24"/>
        <v>Power</v>
      </c>
      <c r="K224" t="str">
        <f t="shared" si="25"/>
        <v/>
      </c>
      <c r="L224" t="str">
        <f t="shared" si="26"/>
        <v/>
      </c>
      <c r="M224" t="str">
        <f t="shared" si="27"/>
        <v/>
      </c>
    </row>
    <row r="225" spans="1:13" x14ac:dyDescent="0.25">
      <c r="A225" t="s">
        <v>293</v>
      </c>
      <c r="B225">
        <f t="shared" si="21"/>
        <v>1</v>
      </c>
      <c r="C225" s="2">
        <v>0.32196666666666668</v>
      </c>
      <c r="D225" s="2">
        <v>0.16793333333333335</v>
      </c>
      <c r="E225" s="2">
        <v>0.16930000000000001</v>
      </c>
      <c r="F225" s="2">
        <v>0.17354999999999998</v>
      </c>
      <c r="G225" s="2">
        <v>0.16725000000000001</v>
      </c>
      <c r="H225" s="3" t="str">
        <f t="shared" si="22"/>
        <v>-</v>
      </c>
      <c r="I225" s="1" t="str">
        <f t="shared" si="23"/>
        <v>BizDev</v>
      </c>
      <c r="J225" s="1" t="str">
        <f t="shared" si="24"/>
        <v/>
      </c>
      <c r="K225" t="str">
        <f t="shared" si="25"/>
        <v/>
      </c>
      <c r="L225" t="str">
        <f t="shared" si="26"/>
        <v/>
      </c>
      <c r="M225" t="str">
        <f t="shared" si="27"/>
        <v/>
      </c>
    </row>
    <row r="226" spans="1:13" x14ac:dyDescent="0.25">
      <c r="A226" t="s">
        <v>430</v>
      </c>
      <c r="B226">
        <f t="shared" si="21"/>
        <v>1</v>
      </c>
      <c r="C226" s="2">
        <v>0.32196666666666668</v>
      </c>
      <c r="D226" s="2">
        <v>0.16793333333333335</v>
      </c>
      <c r="E226" s="2">
        <v>0.16930000000000001</v>
      </c>
      <c r="F226" s="2">
        <v>0.17354999999999998</v>
      </c>
      <c r="G226" s="2">
        <v>0.16725000000000001</v>
      </c>
      <c r="H226" s="3" t="str">
        <f t="shared" si="22"/>
        <v>-</v>
      </c>
      <c r="I226" s="1" t="str">
        <f t="shared" si="23"/>
        <v>BizDev</v>
      </c>
      <c r="J226" s="1" t="str">
        <f t="shared" si="24"/>
        <v/>
      </c>
      <c r="K226" t="str">
        <f t="shared" si="25"/>
        <v/>
      </c>
      <c r="L226" t="str">
        <f t="shared" si="26"/>
        <v/>
      </c>
      <c r="M226" t="str">
        <f t="shared" si="27"/>
        <v/>
      </c>
    </row>
    <row r="227" spans="1:13" x14ac:dyDescent="0.25">
      <c r="A227" t="s">
        <v>278</v>
      </c>
      <c r="B227">
        <f t="shared" si="21"/>
        <v>1</v>
      </c>
      <c r="C227" s="2">
        <v>0.31778862981049683</v>
      </c>
      <c r="D227" s="2">
        <v>0.16698611643527392</v>
      </c>
      <c r="E227" s="2">
        <v>0.18176969616160268</v>
      </c>
      <c r="F227" s="2">
        <v>0.16673611226853779</v>
      </c>
      <c r="G227" s="2">
        <v>0.16671944532408872</v>
      </c>
      <c r="H227" s="3" t="str">
        <f t="shared" si="22"/>
        <v>-</v>
      </c>
      <c r="I227" s="1" t="str">
        <f t="shared" si="23"/>
        <v>BizDev</v>
      </c>
      <c r="J227" s="1" t="str">
        <f t="shared" si="24"/>
        <v/>
      </c>
      <c r="K227" t="str">
        <f t="shared" si="25"/>
        <v/>
      </c>
      <c r="L227" t="str">
        <f t="shared" si="26"/>
        <v/>
      </c>
      <c r="M227" t="str">
        <f t="shared" si="27"/>
        <v/>
      </c>
    </row>
    <row r="228" spans="1:13" x14ac:dyDescent="0.25">
      <c r="A228" t="s">
        <v>407</v>
      </c>
      <c r="B228">
        <f t="shared" si="21"/>
        <v>1</v>
      </c>
      <c r="C228" s="2">
        <v>0.31090518175302917</v>
      </c>
      <c r="D228" s="2">
        <v>0.16936948949149153</v>
      </c>
      <c r="E228" s="2">
        <v>0.17098618310305172</v>
      </c>
      <c r="F228" s="2">
        <v>0.18031967199453325</v>
      </c>
      <c r="G228" s="2">
        <v>0.16841947365789428</v>
      </c>
      <c r="H228" s="3" t="str">
        <f t="shared" si="22"/>
        <v>-</v>
      </c>
      <c r="I228" s="1" t="str">
        <f t="shared" si="23"/>
        <v>BizDev</v>
      </c>
      <c r="J228" s="1" t="str">
        <f t="shared" si="24"/>
        <v/>
      </c>
      <c r="K228" t="str">
        <f t="shared" si="25"/>
        <v/>
      </c>
      <c r="L228" t="str">
        <f t="shared" si="26"/>
        <v/>
      </c>
      <c r="M228" t="str">
        <f t="shared" si="27"/>
        <v/>
      </c>
    </row>
    <row r="229" spans="1:13" x14ac:dyDescent="0.25">
      <c r="A229" t="s">
        <v>406</v>
      </c>
      <c r="B229">
        <f t="shared" si="21"/>
        <v>1</v>
      </c>
      <c r="C229" s="2">
        <v>0.31090518175302917</v>
      </c>
      <c r="D229" s="2">
        <v>0.16936948949149153</v>
      </c>
      <c r="E229" s="2">
        <v>0.17098618310305172</v>
      </c>
      <c r="F229" s="2">
        <v>0.18031967199453325</v>
      </c>
      <c r="G229" s="2">
        <v>0.16841947365789428</v>
      </c>
      <c r="H229" s="3" t="str">
        <f t="shared" si="22"/>
        <v>-</v>
      </c>
      <c r="I229" s="1" t="str">
        <f t="shared" si="23"/>
        <v>BizDev</v>
      </c>
      <c r="J229" s="1" t="str">
        <f t="shared" si="24"/>
        <v/>
      </c>
      <c r="K229" t="str">
        <f t="shared" si="25"/>
        <v/>
      </c>
      <c r="L229" t="str">
        <f t="shared" si="26"/>
        <v/>
      </c>
      <c r="M229" t="str">
        <f t="shared" si="27"/>
        <v/>
      </c>
    </row>
    <row r="230" spans="1:13" x14ac:dyDescent="0.25">
      <c r="A230" t="s">
        <v>421</v>
      </c>
      <c r="B230">
        <f t="shared" si="21"/>
        <v>1</v>
      </c>
      <c r="C230" s="2">
        <v>0.25901666666666667</v>
      </c>
      <c r="D230" s="2">
        <v>0.19464999999999999</v>
      </c>
      <c r="E230" s="2">
        <v>0.19483333333333333</v>
      </c>
      <c r="F230" s="2">
        <v>0.18151666666666666</v>
      </c>
      <c r="G230" s="2">
        <v>0.16998333333333335</v>
      </c>
      <c r="H230" s="3" t="str">
        <f t="shared" si="22"/>
        <v>-</v>
      </c>
      <c r="I230" s="1" t="str">
        <f t="shared" si="23"/>
        <v/>
      </c>
      <c r="J230" s="1" t="str">
        <f t="shared" si="24"/>
        <v/>
      </c>
      <c r="K230" t="str">
        <f t="shared" si="25"/>
        <v/>
      </c>
      <c r="L230" t="str">
        <f t="shared" si="26"/>
        <v/>
      </c>
      <c r="M230" t="str">
        <f t="shared" si="27"/>
        <v/>
      </c>
    </row>
    <row r="231" spans="1:13" x14ac:dyDescent="0.25">
      <c r="A231" t="s">
        <v>297</v>
      </c>
      <c r="B231">
        <f t="shared" si="21"/>
        <v>1</v>
      </c>
      <c r="C231" s="2">
        <v>0.19231666666666666</v>
      </c>
      <c r="D231" s="2">
        <v>0.20306666666666665</v>
      </c>
      <c r="E231" s="2">
        <v>0.21630000000000002</v>
      </c>
      <c r="F231" s="2">
        <v>0.22058333333333333</v>
      </c>
      <c r="G231" s="2">
        <v>0.16773333333333332</v>
      </c>
      <c r="H231" s="3" t="str">
        <f t="shared" si="22"/>
        <v>-</v>
      </c>
      <c r="I231" s="1" t="str">
        <f t="shared" si="23"/>
        <v/>
      </c>
      <c r="J231" s="1" t="str">
        <f t="shared" si="24"/>
        <v/>
      </c>
      <c r="K231" t="str">
        <f t="shared" si="25"/>
        <v/>
      </c>
      <c r="L231" t="str">
        <f t="shared" si="26"/>
        <v/>
      </c>
      <c r="M231" t="str">
        <f t="shared" si="27"/>
        <v/>
      </c>
    </row>
    <row r="232" spans="1:13" x14ac:dyDescent="0.25">
      <c r="A232" t="s">
        <v>409</v>
      </c>
      <c r="B232">
        <f t="shared" si="21"/>
        <v>1</v>
      </c>
      <c r="C232" s="2">
        <v>0.17288333333333336</v>
      </c>
      <c r="D232" s="2">
        <v>0.17756666666666665</v>
      </c>
      <c r="E232" s="2">
        <v>0.18378333333333333</v>
      </c>
      <c r="F232" s="2">
        <v>0.29593333333333333</v>
      </c>
      <c r="G232" s="2">
        <v>0.16983333333333331</v>
      </c>
      <c r="H232" s="3" t="str">
        <f t="shared" si="22"/>
        <v>-</v>
      </c>
      <c r="I232" s="1" t="str">
        <f t="shared" si="23"/>
        <v/>
      </c>
      <c r="J232" s="1" t="str">
        <f t="shared" si="24"/>
        <v/>
      </c>
      <c r="K232" t="str">
        <f t="shared" si="25"/>
        <v/>
      </c>
      <c r="L232" t="str">
        <f t="shared" si="26"/>
        <v/>
      </c>
      <c r="M232" t="str">
        <f t="shared" si="27"/>
        <v/>
      </c>
    </row>
    <row r="233" spans="1:13" x14ac:dyDescent="0.25">
      <c r="A233" t="s">
        <v>311</v>
      </c>
      <c r="B233">
        <f t="shared" si="21"/>
        <v>1</v>
      </c>
      <c r="C233" s="2">
        <v>0.1733862231037184</v>
      </c>
      <c r="D233" s="2">
        <v>0.29070484508075134</v>
      </c>
      <c r="E233" s="2">
        <v>0.18795313255220919</v>
      </c>
      <c r="F233" s="2">
        <v>0.17565292754879247</v>
      </c>
      <c r="G233" s="2">
        <v>0.17230287171452857</v>
      </c>
      <c r="H233" s="3" t="str">
        <f t="shared" si="22"/>
        <v>-</v>
      </c>
      <c r="I233" s="1" t="str">
        <f t="shared" si="23"/>
        <v/>
      </c>
      <c r="J233" s="1" t="str">
        <f t="shared" si="24"/>
        <v/>
      </c>
      <c r="K233" t="str">
        <f t="shared" si="25"/>
        <v/>
      </c>
      <c r="L233" t="str">
        <f t="shared" si="26"/>
        <v/>
      </c>
      <c r="M233" t="str">
        <f t="shared" si="27"/>
        <v/>
      </c>
    </row>
    <row r="234" spans="1:13" x14ac:dyDescent="0.25">
      <c r="A234" t="s">
        <v>310</v>
      </c>
      <c r="B234">
        <f t="shared" si="21"/>
        <v>1</v>
      </c>
      <c r="C234" s="2">
        <v>0.1733862231037184</v>
      </c>
      <c r="D234" s="2">
        <v>0.29070484508075134</v>
      </c>
      <c r="E234" s="2">
        <v>0.18795313255220919</v>
      </c>
      <c r="F234" s="2">
        <v>0.17565292754879247</v>
      </c>
      <c r="G234" s="2">
        <v>0.17230287171452857</v>
      </c>
      <c r="H234" s="3" t="str">
        <f t="shared" si="22"/>
        <v>-</v>
      </c>
      <c r="I234" s="1" t="str">
        <f t="shared" si="23"/>
        <v/>
      </c>
      <c r="J234" s="1" t="str">
        <f t="shared" si="24"/>
        <v/>
      </c>
      <c r="K234" t="str">
        <f t="shared" si="25"/>
        <v/>
      </c>
      <c r="L234" t="str">
        <f t="shared" si="26"/>
        <v/>
      </c>
      <c r="M234" t="str">
        <f t="shared" si="27"/>
        <v/>
      </c>
    </row>
    <row r="235" spans="1:13" x14ac:dyDescent="0.25">
      <c r="A235" t="s">
        <v>395</v>
      </c>
      <c r="B235">
        <f t="shared" si="21"/>
        <v>1</v>
      </c>
      <c r="C235" s="2">
        <v>0.18545</v>
      </c>
      <c r="D235" s="2">
        <v>0.17541666666666667</v>
      </c>
      <c r="E235" s="2">
        <v>0.17651666666666666</v>
      </c>
      <c r="F235" s="2">
        <v>0.28145000000000003</v>
      </c>
      <c r="G235" s="2">
        <v>0.18116666666666667</v>
      </c>
      <c r="H235" s="3" t="str">
        <f t="shared" si="22"/>
        <v>-</v>
      </c>
      <c r="I235" s="1" t="str">
        <f t="shared" si="23"/>
        <v/>
      </c>
      <c r="J235" s="1" t="str">
        <f t="shared" si="24"/>
        <v/>
      </c>
      <c r="K235" t="str">
        <f t="shared" si="25"/>
        <v/>
      </c>
      <c r="L235" t="str">
        <f t="shared" si="26"/>
        <v/>
      </c>
      <c r="M235" t="str">
        <f t="shared" si="27"/>
        <v/>
      </c>
    </row>
    <row r="236" spans="1:13" x14ac:dyDescent="0.25">
      <c r="A236" t="s">
        <v>296</v>
      </c>
      <c r="B236">
        <f t="shared" si="21"/>
        <v>1</v>
      </c>
      <c r="C236" s="2">
        <v>0.16964717254712419</v>
      </c>
      <c r="D236" s="2">
        <v>0.24379593673438776</v>
      </c>
      <c r="E236" s="2">
        <v>0.18503024949584174</v>
      </c>
      <c r="F236" s="2">
        <v>0.23366277228712851</v>
      </c>
      <c r="G236" s="2">
        <v>0.16786386893551775</v>
      </c>
      <c r="H236" s="3" t="str">
        <f t="shared" si="22"/>
        <v>-</v>
      </c>
      <c r="I236" s="1" t="str">
        <f t="shared" si="23"/>
        <v/>
      </c>
      <c r="J236" s="1" t="str">
        <f t="shared" si="24"/>
        <v/>
      </c>
      <c r="K236" t="str">
        <f t="shared" si="25"/>
        <v/>
      </c>
      <c r="L236" t="str">
        <f t="shared" si="26"/>
        <v/>
      </c>
      <c r="M236" t="str">
        <f t="shared" si="27"/>
        <v/>
      </c>
    </row>
    <row r="237" spans="1:13" x14ac:dyDescent="0.25">
      <c r="A237" t="s">
        <v>405</v>
      </c>
      <c r="B237">
        <f t="shared" si="21"/>
        <v>1</v>
      </c>
      <c r="C237" s="2">
        <v>0.16788333333333336</v>
      </c>
      <c r="D237" s="2">
        <v>0.28709999999999997</v>
      </c>
      <c r="E237" s="2">
        <v>0.18961666666666666</v>
      </c>
      <c r="F237" s="2">
        <v>0.18746666666666667</v>
      </c>
      <c r="G237" s="2">
        <v>0.16793333333333335</v>
      </c>
      <c r="H237" s="3" t="str">
        <f t="shared" si="22"/>
        <v>-</v>
      </c>
      <c r="I237" s="1" t="str">
        <f t="shared" si="23"/>
        <v/>
      </c>
      <c r="J237" s="1" t="str">
        <f t="shared" si="24"/>
        <v/>
      </c>
      <c r="K237" t="str">
        <f t="shared" si="25"/>
        <v/>
      </c>
      <c r="L237" t="str">
        <f t="shared" si="26"/>
        <v/>
      </c>
      <c r="M237" t="str">
        <f t="shared" si="27"/>
        <v/>
      </c>
    </row>
    <row r="238" spans="1:13" x14ac:dyDescent="0.25">
      <c r="A238" t="s">
        <v>338</v>
      </c>
      <c r="B238">
        <f t="shared" si="21"/>
        <v>1</v>
      </c>
      <c r="C238" s="2">
        <v>0.25901666666666667</v>
      </c>
      <c r="D238" s="2">
        <v>0.19464999999999999</v>
      </c>
      <c r="E238" s="2">
        <v>0.19483333333333333</v>
      </c>
      <c r="F238" s="2">
        <v>0.18151666666666666</v>
      </c>
      <c r="G238" s="2">
        <v>0.16998333333333335</v>
      </c>
      <c r="H238" s="3" t="str">
        <f t="shared" si="22"/>
        <v>-</v>
      </c>
      <c r="I238" s="1" t="str">
        <f t="shared" si="23"/>
        <v/>
      </c>
      <c r="J238" s="1" t="str">
        <f t="shared" si="24"/>
        <v/>
      </c>
      <c r="K238" t="str">
        <f t="shared" si="25"/>
        <v/>
      </c>
      <c r="L238" t="str">
        <f t="shared" si="26"/>
        <v/>
      </c>
      <c r="M238" t="str">
        <f t="shared" si="27"/>
        <v/>
      </c>
    </row>
    <row r="239" spans="1:13" x14ac:dyDescent="0.25">
      <c r="A239" t="s">
        <v>369</v>
      </c>
      <c r="B239">
        <f t="shared" si="21"/>
        <v>1</v>
      </c>
      <c r="C239" s="2">
        <v>0.26471225479575344</v>
      </c>
      <c r="D239" s="2">
        <v>0.16984716921384643</v>
      </c>
      <c r="E239" s="2">
        <v>0.16781386976883716</v>
      </c>
      <c r="F239" s="2">
        <v>0.22946284228596192</v>
      </c>
      <c r="G239" s="2">
        <v>0.16816386393560107</v>
      </c>
      <c r="H239" s="3" t="str">
        <f t="shared" si="22"/>
        <v>-</v>
      </c>
      <c r="I239" s="1" t="str">
        <f t="shared" si="23"/>
        <v/>
      </c>
      <c r="J239" s="1" t="str">
        <f t="shared" si="24"/>
        <v/>
      </c>
      <c r="K239" t="str">
        <f t="shared" si="25"/>
        <v/>
      </c>
      <c r="L239" t="str">
        <f t="shared" si="26"/>
        <v/>
      </c>
      <c r="M239" t="str">
        <f t="shared" si="27"/>
        <v/>
      </c>
    </row>
    <row r="240" spans="1:13" x14ac:dyDescent="0.25">
      <c r="A240" t="s">
        <v>368</v>
      </c>
      <c r="B240">
        <f t="shared" si="21"/>
        <v>1</v>
      </c>
      <c r="C240" s="2">
        <v>0.26471225479575344</v>
      </c>
      <c r="D240" s="2">
        <v>0.16984716921384643</v>
      </c>
      <c r="E240" s="2">
        <v>0.16781386976883716</v>
      </c>
      <c r="F240" s="2">
        <v>0.22946284228596192</v>
      </c>
      <c r="G240" s="2">
        <v>0.16816386393560107</v>
      </c>
      <c r="H240" s="3" t="str">
        <f t="shared" si="22"/>
        <v>-</v>
      </c>
      <c r="I240" s="1" t="str">
        <f t="shared" si="23"/>
        <v/>
      </c>
      <c r="J240" s="1" t="str">
        <f t="shared" si="24"/>
        <v/>
      </c>
      <c r="K240" t="str">
        <f t="shared" si="25"/>
        <v/>
      </c>
      <c r="L240" t="str">
        <f t="shared" si="26"/>
        <v/>
      </c>
      <c r="M240" t="str">
        <f t="shared" si="27"/>
        <v/>
      </c>
    </row>
    <row r="241" spans="1:13" x14ac:dyDescent="0.25">
      <c r="A241" t="s">
        <v>367</v>
      </c>
      <c r="B241">
        <f t="shared" si="21"/>
        <v>1</v>
      </c>
      <c r="C241" s="2">
        <v>0.26471225479575344</v>
      </c>
      <c r="D241" s="2">
        <v>0.16984716921384643</v>
      </c>
      <c r="E241" s="2">
        <v>0.16781386976883716</v>
      </c>
      <c r="F241" s="2">
        <v>0.22946284228596192</v>
      </c>
      <c r="G241" s="2">
        <v>0.16816386393560107</v>
      </c>
      <c r="H241" s="3" t="str">
        <f t="shared" si="22"/>
        <v>-</v>
      </c>
      <c r="I241" s="1" t="str">
        <f t="shared" si="23"/>
        <v/>
      </c>
      <c r="J241" s="1" t="str">
        <f t="shared" si="24"/>
        <v/>
      </c>
      <c r="K241" t="str">
        <f t="shared" si="25"/>
        <v/>
      </c>
      <c r="L241" t="str">
        <f t="shared" si="26"/>
        <v/>
      </c>
      <c r="M241" t="str">
        <f t="shared" si="27"/>
        <v/>
      </c>
    </row>
    <row r="242" spans="1:13" x14ac:dyDescent="0.25">
      <c r="A242" t="s">
        <v>375</v>
      </c>
      <c r="B242">
        <f t="shared" si="21"/>
        <v>1</v>
      </c>
      <c r="C242" s="2">
        <v>0.16984999999999997</v>
      </c>
      <c r="D242" s="2">
        <v>0.22163333333333335</v>
      </c>
      <c r="E242" s="2">
        <v>0.26861666666666667</v>
      </c>
      <c r="F242" s="2">
        <v>0.17278333333333332</v>
      </c>
      <c r="G242" s="2">
        <v>0.16711666666666666</v>
      </c>
      <c r="H242" s="3" t="str">
        <f t="shared" si="22"/>
        <v>-</v>
      </c>
      <c r="I242" s="1" t="str">
        <f t="shared" si="23"/>
        <v/>
      </c>
      <c r="J242" s="1" t="str">
        <f t="shared" si="24"/>
        <v/>
      </c>
      <c r="K242" t="str">
        <f t="shared" si="25"/>
        <v/>
      </c>
      <c r="L242" t="str">
        <f t="shared" si="26"/>
        <v/>
      </c>
      <c r="M242" t="str">
        <f t="shared" si="27"/>
        <v/>
      </c>
    </row>
    <row r="243" spans="1:13" x14ac:dyDescent="0.25">
      <c r="A243" t="s">
        <v>417</v>
      </c>
      <c r="B243">
        <f t="shared" si="21"/>
        <v>1</v>
      </c>
      <c r="C243" s="2">
        <v>0.18366972782879715</v>
      </c>
      <c r="D243" s="2">
        <v>0.27612126868781145</v>
      </c>
      <c r="E243" s="2">
        <v>0.17465291088184803</v>
      </c>
      <c r="F243" s="2">
        <v>0.1885364756079268</v>
      </c>
      <c r="G243" s="2">
        <v>0.17701961699361657</v>
      </c>
      <c r="H243" s="3" t="str">
        <f t="shared" si="22"/>
        <v>-</v>
      </c>
      <c r="I243" s="1" t="str">
        <f t="shared" si="23"/>
        <v/>
      </c>
      <c r="J243" s="1" t="str">
        <f t="shared" si="24"/>
        <v/>
      </c>
      <c r="K243" t="str">
        <f t="shared" si="25"/>
        <v/>
      </c>
      <c r="L243" t="str">
        <f t="shared" si="26"/>
        <v/>
      </c>
      <c r="M243" t="str">
        <f t="shared" si="27"/>
        <v/>
      </c>
    </row>
    <row r="244" spans="1:13" x14ac:dyDescent="0.25">
      <c r="A244" t="s">
        <v>416</v>
      </c>
      <c r="B244">
        <f t="shared" si="21"/>
        <v>1</v>
      </c>
      <c r="C244" s="2">
        <v>0.18366972782879715</v>
      </c>
      <c r="D244" s="2">
        <v>0.27612126868781145</v>
      </c>
      <c r="E244" s="2">
        <v>0.17465291088184803</v>
      </c>
      <c r="F244" s="2">
        <v>0.1885364756079268</v>
      </c>
      <c r="G244" s="2">
        <v>0.17701961699361657</v>
      </c>
      <c r="H244" s="3" t="str">
        <f t="shared" si="22"/>
        <v>-</v>
      </c>
      <c r="I244" s="1" t="str">
        <f t="shared" si="23"/>
        <v/>
      </c>
      <c r="J244" s="1" t="str">
        <f t="shared" si="24"/>
        <v/>
      </c>
      <c r="K244" t="str">
        <f t="shared" si="25"/>
        <v/>
      </c>
      <c r="L244" t="str">
        <f t="shared" si="26"/>
        <v/>
      </c>
      <c r="M244" t="str">
        <f t="shared" si="27"/>
        <v/>
      </c>
    </row>
    <row r="245" spans="1:13" x14ac:dyDescent="0.25">
      <c r="A245" t="s">
        <v>419</v>
      </c>
      <c r="B245">
        <f t="shared" si="21"/>
        <v>1</v>
      </c>
      <c r="C245" s="2">
        <v>0.16974999999999998</v>
      </c>
      <c r="D245" s="2">
        <v>0.26805000000000001</v>
      </c>
      <c r="E245" s="2">
        <v>0.20255000000000001</v>
      </c>
      <c r="F245" s="2">
        <v>0.19016666666666668</v>
      </c>
      <c r="G245" s="2">
        <v>0.16948333333333332</v>
      </c>
      <c r="H245" s="3" t="str">
        <f t="shared" si="22"/>
        <v>-</v>
      </c>
      <c r="I245" s="1" t="str">
        <f t="shared" si="23"/>
        <v/>
      </c>
      <c r="J245" s="1" t="str">
        <f t="shared" si="24"/>
        <v/>
      </c>
      <c r="K245" t="str">
        <f t="shared" si="25"/>
        <v/>
      </c>
      <c r="L245" t="str">
        <f t="shared" si="26"/>
        <v/>
      </c>
      <c r="M245" t="str">
        <f t="shared" si="27"/>
        <v/>
      </c>
    </row>
    <row r="246" spans="1:13" x14ac:dyDescent="0.25">
      <c r="A246" t="s">
        <v>423</v>
      </c>
      <c r="B246">
        <f t="shared" si="21"/>
        <v>1</v>
      </c>
      <c r="C246" s="2">
        <v>0.23913333333333334</v>
      </c>
      <c r="D246" s="2">
        <v>0.17369999999999999</v>
      </c>
      <c r="E246" s="2">
        <v>0.18110000000000001</v>
      </c>
      <c r="F246" s="2">
        <v>0.21668333333333334</v>
      </c>
      <c r="G246" s="2">
        <v>0.18938333333333335</v>
      </c>
      <c r="H246" s="3" t="str">
        <f t="shared" si="22"/>
        <v>-</v>
      </c>
      <c r="I246" s="1" t="str">
        <f t="shared" si="23"/>
        <v/>
      </c>
      <c r="J246" s="1" t="str">
        <f t="shared" si="24"/>
        <v/>
      </c>
      <c r="K246" t="str">
        <f t="shared" si="25"/>
        <v/>
      </c>
      <c r="L246" t="str">
        <f t="shared" si="26"/>
        <v/>
      </c>
      <c r="M246" t="str">
        <f t="shared" si="27"/>
        <v/>
      </c>
    </row>
    <row r="247" spans="1:13" x14ac:dyDescent="0.25">
      <c r="A247" t="s">
        <v>402</v>
      </c>
      <c r="B247">
        <f t="shared" si="21"/>
        <v>1</v>
      </c>
      <c r="C247" s="2">
        <v>0.17228333333333337</v>
      </c>
      <c r="D247" s="2">
        <v>0.20075000000000001</v>
      </c>
      <c r="E247" s="2">
        <v>0.2841833333333334</v>
      </c>
      <c r="F247" s="2">
        <v>0.17515000000000003</v>
      </c>
      <c r="G247" s="2">
        <v>0.16763333333333336</v>
      </c>
      <c r="H247" s="3" t="str">
        <f t="shared" si="22"/>
        <v>-</v>
      </c>
      <c r="I247" s="1" t="str">
        <f t="shared" si="23"/>
        <v/>
      </c>
      <c r="J247" s="1" t="str">
        <f t="shared" si="24"/>
        <v/>
      </c>
      <c r="K247" t="str">
        <f t="shared" si="25"/>
        <v/>
      </c>
      <c r="L247" t="str">
        <f t="shared" si="26"/>
        <v/>
      </c>
      <c r="M247" t="str">
        <f t="shared" si="27"/>
        <v/>
      </c>
    </row>
    <row r="248" spans="1:13" x14ac:dyDescent="0.25">
      <c r="A248" t="s">
        <v>414</v>
      </c>
      <c r="B248">
        <f t="shared" si="21"/>
        <v>1</v>
      </c>
      <c r="C248" s="2">
        <v>0.16783333333333331</v>
      </c>
      <c r="D248" s="2">
        <v>0.18146666666666667</v>
      </c>
      <c r="E248" s="2">
        <v>0.25691666666666668</v>
      </c>
      <c r="F248" s="2">
        <v>0.22636666666666669</v>
      </c>
      <c r="G248" s="2">
        <v>0.16741666666666666</v>
      </c>
      <c r="H248" s="3" t="str">
        <f t="shared" si="22"/>
        <v>-</v>
      </c>
      <c r="I248" s="1" t="str">
        <f t="shared" si="23"/>
        <v/>
      </c>
      <c r="J248" s="1" t="str">
        <f t="shared" si="24"/>
        <v/>
      </c>
      <c r="K248" t="str">
        <f t="shared" si="25"/>
        <v/>
      </c>
      <c r="L248" t="str">
        <f t="shared" si="26"/>
        <v/>
      </c>
      <c r="M248" t="str">
        <f t="shared" si="27"/>
        <v/>
      </c>
    </row>
    <row r="249" spans="1:13" x14ac:dyDescent="0.25">
      <c r="A249" t="s">
        <v>299</v>
      </c>
      <c r="B249">
        <f t="shared" si="21"/>
        <v>1</v>
      </c>
      <c r="C249" s="2">
        <v>0.19231666666666666</v>
      </c>
      <c r="D249" s="2">
        <v>0.20306666666666665</v>
      </c>
      <c r="E249" s="2">
        <v>0.21630000000000002</v>
      </c>
      <c r="F249" s="2">
        <v>0.22058333333333333</v>
      </c>
      <c r="G249" s="2">
        <v>0.16773333333333332</v>
      </c>
      <c r="H249" s="3" t="str">
        <f t="shared" si="22"/>
        <v>-</v>
      </c>
      <c r="I249" s="1" t="str">
        <f t="shared" si="23"/>
        <v/>
      </c>
      <c r="J249" s="1" t="str">
        <f t="shared" si="24"/>
        <v/>
      </c>
      <c r="K249" t="str">
        <f t="shared" si="25"/>
        <v/>
      </c>
      <c r="L249" t="str">
        <f t="shared" si="26"/>
        <v/>
      </c>
      <c r="M249" t="str">
        <f t="shared" si="27"/>
        <v/>
      </c>
    </row>
    <row r="250" spans="1:13" x14ac:dyDescent="0.25">
      <c r="A250" t="s">
        <v>298</v>
      </c>
      <c r="B250">
        <f t="shared" si="21"/>
        <v>1</v>
      </c>
      <c r="C250" s="2">
        <v>0.19231666666666666</v>
      </c>
      <c r="D250" s="2">
        <v>0.20306666666666665</v>
      </c>
      <c r="E250" s="2">
        <v>0.21630000000000002</v>
      </c>
      <c r="F250" s="2">
        <v>0.22058333333333333</v>
      </c>
      <c r="G250" s="2">
        <v>0.16773333333333332</v>
      </c>
      <c r="H250" s="3" t="str">
        <f t="shared" si="22"/>
        <v>-</v>
      </c>
      <c r="I250" s="1" t="str">
        <f t="shared" si="23"/>
        <v/>
      </c>
      <c r="J250" s="1" t="str">
        <f t="shared" si="24"/>
        <v/>
      </c>
      <c r="K250" t="str">
        <f t="shared" si="25"/>
        <v/>
      </c>
      <c r="L250" t="str">
        <f t="shared" si="26"/>
        <v/>
      </c>
      <c r="M250" t="str">
        <f t="shared" si="27"/>
        <v/>
      </c>
    </row>
    <row r="251" spans="1:13" x14ac:dyDescent="0.25">
      <c r="A251" t="s">
        <v>350</v>
      </c>
      <c r="B251">
        <f t="shared" si="21"/>
        <v>1</v>
      </c>
      <c r="C251" s="2">
        <v>0.16768053865768903</v>
      </c>
      <c r="D251" s="2">
        <v>0.2046965883901935</v>
      </c>
      <c r="E251" s="2">
        <v>0.20046332561123983</v>
      </c>
      <c r="F251" s="2">
        <v>0.25951234146097563</v>
      </c>
      <c r="G251" s="2">
        <v>0.16764720587990201</v>
      </c>
      <c r="H251" s="3" t="str">
        <f t="shared" si="22"/>
        <v>-</v>
      </c>
      <c r="I251" s="1" t="str">
        <f t="shared" si="23"/>
        <v/>
      </c>
      <c r="J251" s="1" t="str">
        <f t="shared" si="24"/>
        <v/>
      </c>
      <c r="K251" t="str">
        <f t="shared" si="25"/>
        <v/>
      </c>
      <c r="L251" t="str">
        <f t="shared" si="26"/>
        <v/>
      </c>
      <c r="M251" t="str">
        <f t="shared" si="27"/>
        <v/>
      </c>
    </row>
  </sheetData>
  <autoFilter ref="A1:H251">
    <sortState ref="A2:H251">
      <sortCondition descending="1" ref="C2:C251"/>
    </sortState>
  </autoFilter>
  <sortState ref="A2:M251">
    <sortCondition descending="1" ref="M2:M251"/>
    <sortCondition descending="1" ref="B2:B251"/>
  </sortState>
  <conditionalFormatting sqref="C1:G1048576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{4290665B-84C1-4D20-938F-36DB598ADEA7}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290665B-84C1-4D20-938F-36DB598ADEA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C1:G1048576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6"/>
  <sheetViews>
    <sheetView workbookViewId="0">
      <selection activeCell="A2" sqref="A2:B246"/>
    </sheetView>
  </sheetViews>
  <sheetFormatPr defaultRowHeight="15" x14ac:dyDescent="0.25"/>
  <cols>
    <col min="1" max="1" width="84" bestFit="1" customWidth="1"/>
  </cols>
  <sheetData>
    <row r="1" spans="1:2" x14ac:dyDescent="0.25">
      <c r="A1" t="s">
        <v>431</v>
      </c>
      <c r="B1" t="s">
        <v>441</v>
      </c>
    </row>
    <row r="2" spans="1:2" x14ac:dyDescent="0.25">
      <c r="A2" t="s">
        <v>281</v>
      </c>
      <c r="B2">
        <v>7</v>
      </c>
    </row>
    <row r="3" spans="1:2" x14ac:dyDescent="0.25">
      <c r="A3" t="s">
        <v>287</v>
      </c>
      <c r="B3">
        <v>34</v>
      </c>
    </row>
    <row r="4" spans="1:2" x14ac:dyDescent="0.25">
      <c r="A4" t="s">
        <v>221</v>
      </c>
      <c r="B4">
        <v>40</v>
      </c>
    </row>
    <row r="5" spans="1:2" x14ac:dyDescent="0.25">
      <c r="A5" t="s">
        <v>177</v>
      </c>
      <c r="B5">
        <v>2161</v>
      </c>
    </row>
    <row r="6" spans="1:2" x14ac:dyDescent="0.25">
      <c r="A6" t="s">
        <v>175</v>
      </c>
      <c r="B6">
        <v>4183</v>
      </c>
    </row>
    <row r="7" spans="1:2" x14ac:dyDescent="0.25">
      <c r="A7" t="s">
        <v>182</v>
      </c>
      <c r="B7">
        <v>1527</v>
      </c>
    </row>
    <row r="8" spans="1:2" x14ac:dyDescent="0.25">
      <c r="A8" t="s">
        <v>365</v>
      </c>
      <c r="B8">
        <v>6</v>
      </c>
    </row>
    <row r="9" spans="1:2" x14ac:dyDescent="0.25">
      <c r="A9" t="s">
        <v>204</v>
      </c>
      <c r="B9">
        <v>38</v>
      </c>
    </row>
    <row r="10" spans="1:2" x14ac:dyDescent="0.25">
      <c r="A10" t="s">
        <v>206</v>
      </c>
      <c r="B10">
        <v>3</v>
      </c>
    </row>
    <row r="11" spans="1:2" x14ac:dyDescent="0.25">
      <c r="A11" t="s">
        <v>421</v>
      </c>
      <c r="B11">
        <v>1</v>
      </c>
    </row>
    <row r="12" spans="1:2" x14ac:dyDescent="0.25">
      <c r="A12" t="s">
        <v>251</v>
      </c>
      <c r="B12">
        <v>13</v>
      </c>
    </row>
    <row r="13" spans="1:2" x14ac:dyDescent="0.25">
      <c r="A13" t="s">
        <v>250</v>
      </c>
      <c r="B13">
        <v>13</v>
      </c>
    </row>
    <row r="14" spans="1:2" x14ac:dyDescent="0.25">
      <c r="A14" t="s">
        <v>176</v>
      </c>
      <c r="B14">
        <v>2164</v>
      </c>
    </row>
    <row r="15" spans="1:2" x14ac:dyDescent="0.25">
      <c r="A15" t="s">
        <v>288</v>
      </c>
      <c r="B15">
        <v>7</v>
      </c>
    </row>
    <row r="16" spans="1:2" x14ac:dyDescent="0.25">
      <c r="A16" t="s">
        <v>357</v>
      </c>
      <c r="B16">
        <v>6</v>
      </c>
    </row>
    <row r="17" spans="1:2" x14ac:dyDescent="0.25">
      <c r="A17" t="s">
        <v>358</v>
      </c>
      <c r="B17">
        <v>4</v>
      </c>
    </row>
    <row r="18" spans="1:2" x14ac:dyDescent="0.25">
      <c r="A18" t="s">
        <v>272</v>
      </c>
      <c r="B18">
        <v>48</v>
      </c>
    </row>
    <row r="19" spans="1:2" x14ac:dyDescent="0.25">
      <c r="A19" t="s">
        <v>283</v>
      </c>
      <c r="B19">
        <v>7</v>
      </c>
    </row>
    <row r="20" spans="1:2" x14ac:dyDescent="0.25">
      <c r="A20" t="s">
        <v>381</v>
      </c>
      <c r="B20">
        <v>1</v>
      </c>
    </row>
    <row r="21" spans="1:2" x14ac:dyDescent="0.25">
      <c r="A21" t="s">
        <v>242</v>
      </c>
      <c r="B21">
        <v>240</v>
      </c>
    </row>
    <row r="22" spans="1:2" x14ac:dyDescent="0.25">
      <c r="A22" t="s">
        <v>295</v>
      </c>
      <c r="B22">
        <v>8</v>
      </c>
    </row>
    <row r="23" spans="1:2" x14ac:dyDescent="0.25">
      <c r="A23" t="s">
        <v>297</v>
      </c>
      <c r="B23">
        <v>1</v>
      </c>
    </row>
    <row r="24" spans="1:2" x14ac:dyDescent="0.25">
      <c r="A24" t="s">
        <v>329</v>
      </c>
      <c r="B24">
        <v>17</v>
      </c>
    </row>
    <row r="25" spans="1:2" x14ac:dyDescent="0.25">
      <c r="A25" t="s">
        <v>334</v>
      </c>
      <c r="B25">
        <v>1</v>
      </c>
    </row>
    <row r="26" spans="1:2" x14ac:dyDescent="0.25">
      <c r="A26" t="s">
        <v>327</v>
      </c>
      <c r="B26">
        <v>10</v>
      </c>
    </row>
    <row r="27" spans="1:2" x14ac:dyDescent="0.25">
      <c r="A27" t="s">
        <v>245</v>
      </c>
      <c r="B27">
        <v>78</v>
      </c>
    </row>
    <row r="28" spans="1:2" x14ac:dyDescent="0.25">
      <c r="A28" t="s">
        <v>244</v>
      </c>
      <c r="B28">
        <v>10</v>
      </c>
    </row>
    <row r="29" spans="1:2" x14ac:dyDescent="0.25">
      <c r="A29" t="s">
        <v>249</v>
      </c>
      <c r="B29">
        <v>28</v>
      </c>
    </row>
    <row r="30" spans="1:2" x14ac:dyDescent="0.25">
      <c r="A30" t="s">
        <v>226</v>
      </c>
      <c r="B30">
        <v>9</v>
      </c>
    </row>
    <row r="31" spans="1:2" x14ac:dyDescent="0.25">
      <c r="A31" t="s">
        <v>347</v>
      </c>
      <c r="B31">
        <v>1</v>
      </c>
    </row>
    <row r="32" spans="1:2" x14ac:dyDescent="0.25">
      <c r="A32" t="s">
        <v>247</v>
      </c>
      <c r="B32">
        <v>461</v>
      </c>
    </row>
    <row r="33" spans="1:2" x14ac:dyDescent="0.25">
      <c r="A33" t="s">
        <v>285</v>
      </c>
      <c r="B33">
        <v>4</v>
      </c>
    </row>
    <row r="34" spans="1:2" x14ac:dyDescent="0.25">
      <c r="A34" t="s">
        <v>403</v>
      </c>
      <c r="B34">
        <v>2</v>
      </c>
    </row>
    <row r="35" spans="1:2" x14ac:dyDescent="0.25">
      <c r="A35" t="s">
        <v>387</v>
      </c>
      <c r="B35">
        <v>1</v>
      </c>
    </row>
    <row r="36" spans="1:2" x14ac:dyDescent="0.25">
      <c r="A36" t="s">
        <v>264</v>
      </c>
      <c r="B36">
        <v>43</v>
      </c>
    </row>
    <row r="37" spans="1:2" x14ac:dyDescent="0.25">
      <c r="A37" t="s">
        <v>279</v>
      </c>
      <c r="B37">
        <v>17</v>
      </c>
    </row>
    <row r="38" spans="1:2" x14ac:dyDescent="0.25">
      <c r="A38" t="s">
        <v>301</v>
      </c>
      <c r="B38">
        <v>1</v>
      </c>
    </row>
    <row r="39" spans="1:2" x14ac:dyDescent="0.25">
      <c r="A39" t="s">
        <v>192</v>
      </c>
      <c r="B39">
        <v>3136</v>
      </c>
    </row>
    <row r="40" spans="1:2" x14ac:dyDescent="0.25">
      <c r="A40" t="s">
        <v>178</v>
      </c>
      <c r="B40">
        <v>2391</v>
      </c>
    </row>
    <row r="41" spans="1:2" x14ac:dyDescent="0.25">
      <c r="A41" t="s">
        <v>388</v>
      </c>
      <c r="B41">
        <v>13</v>
      </c>
    </row>
    <row r="42" spans="1:2" x14ac:dyDescent="0.25">
      <c r="A42" t="s">
        <v>331</v>
      </c>
      <c r="B42">
        <v>14</v>
      </c>
    </row>
    <row r="43" spans="1:2" x14ac:dyDescent="0.25">
      <c r="A43" t="s">
        <v>378</v>
      </c>
      <c r="B43">
        <v>4</v>
      </c>
    </row>
    <row r="44" spans="1:2" x14ac:dyDescent="0.25">
      <c r="A44" t="s">
        <v>308</v>
      </c>
      <c r="B44">
        <v>95</v>
      </c>
    </row>
    <row r="45" spans="1:2" x14ac:dyDescent="0.25">
      <c r="A45" t="s">
        <v>290</v>
      </c>
      <c r="B45">
        <v>22</v>
      </c>
    </row>
    <row r="46" spans="1:2" x14ac:dyDescent="0.25">
      <c r="A46" t="s">
        <v>305</v>
      </c>
      <c r="B46">
        <v>11</v>
      </c>
    </row>
    <row r="47" spans="1:2" x14ac:dyDescent="0.25">
      <c r="A47" t="s">
        <v>328</v>
      </c>
      <c r="B47">
        <v>33</v>
      </c>
    </row>
    <row r="48" spans="1:2" x14ac:dyDescent="0.25">
      <c r="A48" t="s">
        <v>302</v>
      </c>
      <c r="B48">
        <v>4</v>
      </c>
    </row>
    <row r="49" spans="1:2" x14ac:dyDescent="0.25">
      <c r="A49" t="s">
        <v>377</v>
      </c>
      <c r="B49">
        <v>2</v>
      </c>
    </row>
    <row r="50" spans="1:2" x14ac:dyDescent="0.25">
      <c r="A50" t="s">
        <v>376</v>
      </c>
      <c r="B50">
        <v>2</v>
      </c>
    </row>
    <row r="51" spans="1:2" x14ac:dyDescent="0.25">
      <c r="A51" t="s">
        <v>380</v>
      </c>
      <c r="B51">
        <v>2</v>
      </c>
    </row>
    <row r="52" spans="1:2" x14ac:dyDescent="0.25">
      <c r="A52" t="s">
        <v>404</v>
      </c>
      <c r="B52">
        <v>2</v>
      </c>
    </row>
    <row r="53" spans="1:2" x14ac:dyDescent="0.25">
      <c r="A53" t="s">
        <v>379</v>
      </c>
      <c r="B53">
        <v>2</v>
      </c>
    </row>
    <row r="54" spans="1:2" x14ac:dyDescent="0.25">
      <c r="A54" t="s">
        <v>396</v>
      </c>
      <c r="B54">
        <v>1</v>
      </c>
    </row>
    <row r="55" spans="1:2" x14ac:dyDescent="0.25">
      <c r="A55" t="s">
        <v>400</v>
      </c>
      <c r="B55">
        <v>11</v>
      </c>
    </row>
    <row r="56" spans="1:2" x14ac:dyDescent="0.25">
      <c r="A56" t="s">
        <v>273</v>
      </c>
      <c r="B56">
        <v>176</v>
      </c>
    </row>
    <row r="57" spans="1:2" x14ac:dyDescent="0.25">
      <c r="A57" t="s">
        <v>324</v>
      </c>
      <c r="B57">
        <v>3</v>
      </c>
    </row>
    <row r="58" spans="1:2" x14ac:dyDescent="0.25">
      <c r="A58" t="s">
        <v>323</v>
      </c>
      <c r="B58">
        <v>1</v>
      </c>
    </row>
    <row r="59" spans="1:2" x14ac:dyDescent="0.25">
      <c r="A59" t="s">
        <v>322</v>
      </c>
      <c r="B59">
        <v>1</v>
      </c>
    </row>
    <row r="60" spans="1:2" x14ac:dyDescent="0.25">
      <c r="A60" t="s">
        <v>293</v>
      </c>
      <c r="B60">
        <v>1</v>
      </c>
    </row>
    <row r="61" spans="1:2" x14ac:dyDescent="0.25">
      <c r="A61" t="s">
        <v>430</v>
      </c>
      <c r="B61">
        <v>1</v>
      </c>
    </row>
    <row r="62" spans="1:2" x14ac:dyDescent="0.25">
      <c r="A62" t="s">
        <v>291</v>
      </c>
      <c r="B62">
        <v>5</v>
      </c>
    </row>
    <row r="63" spans="1:2" x14ac:dyDescent="0.25">
      <c r="A63" t="s">
        <v>292</v>
      </c>
      <c r="B63">
        <v>6</v>
      </c>
    </row>
    <row r="64" spans="1:2" x14ac:dyDescent="0.25">
      <c r="A64" t="s">
        <v>260</v>
      </c>
      <c r="B64">
        <v>216</v>
      </c>
    </row>
    <row r="65" spans="1:2" x14ac:dyDescent="0.25">
      <c r="A65" t="s">
        <v>343</v>
      </c>
      <c r="B65">
        <v>24</v>
      </c>
    </row>
    <row r="66" spans="1:2" x14ac:dyDescent="0.25">
      <c r="A66" t="s">
        <v>256</v>
      </c>
      <c r="B66">
        <v>340</v>
      </c>
    </row>
    <row r="67" spans="1:2" x14ac:dyDescent="0.25">
      <c r="A67" t="s">
        <v>255</v>
      </c>
      <c r="B67">
        <v>377</v>
      </c>
    </row>
    <row r="68" spans="1:2" x14ac:dyDescent="0.25">
      <c r="A68" t="s">
        <v>180</v>
      </c>
      <c r="B68">
        <v>1638</v>
      </c>
    </row>
    <row r="69" spans="1:2" x14ac:dyDescent="0.25">
      <c r="A69" t="s">
        <v>193</v>
      </c>
      <c r="B69">
        <v>62</v>
      </c>
    </row>
    <row r="70" spans="1:2" x14ac:dyDescent="0.25">
      <c r="A70" t="s">
        <v>277</v>
      </c>
      <c r="B70">
        <v>20</v>
      </c>
    </row>
    <row r="71" spans="1:2" x14ac:dyDescent="0.25">
      <c r="A71" t="s">
        <v>211</v>
      </c>
      <c r="B71">
        <v>11</v>
      </c>
    </row>
    <row r="72" spans="1:2" x14ac:dyDescent="0.25">
      <c r="A72" t="s">
        <v>210</v>
      </c>
      <c r="B72">
        <v>11</v>
      </c>
    </row>
    <row r="73" spans="1:2" x14ac:dyDescent="0.25">
      <c r="A73" t="s">
        <v>219</v>
      </c>
      <c r="B73">
        <v>59</v>
      </c>
    </row>
    <row r="74" spans="1:2" x14ac:dyDescent="0.25">
      <c r="A74" t="s">
        <v>409</v>
      </c>
      <c r="B74">
        <v>1</v>
      </c>
    </row>
    <row r="75" spans="1:2" x14ac:dyDescent="0.25">
      <c r="A75" t="s">
        <v>294</v>
      </c>
      <c r="B75">
        <v>48</v>
      </c>
    </row>
    <row r="76" spans="1:2" x14ac:dyDescent="0.25">
      <c r="A76" t="s">
        <v>311</v>
      </c>
      <c r="B76">
        <v>1</v>
      </c>
    </row>
    <row r="77" spans="1:2" x14ac:dyDescent="0.25">
      <c r="A77" t="s">
        <v>312</v>
      </c>
      <c r="B77">
        <v>10</v>
      </c>
    </row>
    <row r="78" spans="1:2" x14ac:dyDescent="0.25">
      <c r="A78" t="s">
        <v>310</v>
      </c>
      <c r="B78">
        <v>1</v>
      </c>
    </row>
    <row r="79" spans="1:2" x14ac:dyDescent="0.25">
      <c r="A79" t="s">
        <v>336</v>
      </c>
      <c r="B79">
        <v>3</v>
      </c>
    </row>
    <row r="80" spans="1:2" x14ac:dyDescent="0.25">
      <c r="A80" t="s">
        <v>383</v>
      </c>
      <c r="B80">
        <v>4</v>
      </c>
    </row>
    <row r="81" spans="1:2" x14ac:dyDescent="0.25">
      <c r="A81" t="s">
        <v>395</v>
      </c>
      <c r="B81">
        <v>1</v>
      </c>
    </row>
    <row r="82" spans="1:2" x14ac:dyDescent="0.25">
      <c r="A82" t="s">
        <v>356</v>
      </c>
      <c r="B82">
        <v>2</v>
      </c>
    </row>
    <row r="83" spans="1:2" x14ac:dyDescent="0.25">
      <c r="A83" t="s">
        <v>275</v>
      </c>
      <c r="B83">
        <v>51</v>
      </c>
    </row>
    <row r="84" spans="1:2" x14ac:dyDescent="0.25">
      <c r="A84" t="s">
        <v>317</v>
      </c>
      <c r="B84">
        <v>15</v>
      </c>
    </row>
    <row r="85" spans="1:2" x14ac:dyDescent="0.25">
      <c r="A85" t="s">
        <v>235</v>
      </c>
      <c r="B85">
        <v>187</v>
      </c>
    </row>
    <row r="86" spans="1:2" x14ac:dyDescent="0.25">
      <c r="A86" t="s">
        <v>189</v>
      </c>
      <c r="B86">
        <v>22</v>
      </c>
    </row>
    <row r="87" spans="1:2" x14ac:dyDescent="0.25">
      <c r="A87" t="s">
        <v>188</v>
      </c>
      <c r="B87">
        <v>22</v>
      </c>
    </row>
    <row r="88" spans="1:2" x14ac:dyDescent="0.25">
      <c r="A88" t="s">
        <v>354</v>
      </c>
      <c r="B88">
        <v>14</v>
      </c>
    </row>
    <row r="89" spans="1:2" x14ac:dyDescent="0.25">
      <c r="A89" t="s">
        <v>353</v>
      </c>
      <c r="B89">
        <v>14</v>
      </c>
    </row>
    <row r="90" spans="1:2" x14ac:dyDescent="0.25">
      <c r="A90" t="s">
        <v>355</v>
      </c>
      <c r="B90">
        <v>10</v>
      </c>
    </row>
    <row r="91" spans="1:2" x14ac:dyDescent="0.25">
      <c r="A91" t="s">
        <v>190</v>
      </c>
      <c r="B91">
        <v>39</v>
      </c>
    </row>
    <row r="92" spans="1:2" x14ac:dyDescent="0.25">
      <c r="A92" t="s">
        <v>284</v>
      </c>
      <c r="B92">
        <v>2</v>
      </c>
    </row>
    <row r="93" spans="1:2" x14ac:dyDescent="0.25">
      <c r="A93" t="s">
        <v>203</v>
      </c>
      <c r="B93">
        <v>126</v>
      </c>
    </row>
    <row r="94" spans="1:2" x14ac:dyDescent="0.25">
      <c r="A94" t="s">
        <v>196</v>
      </c>
      <c r="B94">
        <v>131</v>
      </c>
    </row>
    <row r="95" spans="1:2" x14ac:dyDescent="0.25">
      <c r="A95" t="s">
        <v>372</v>
      </c>
      <c r="B95">
        <v>2</v>
      </c>
    </row>
    <row r="96" spans="1:2" x14ac:dyDescent="0.25">
      <c r="A96" t="s">
        <v>337</v>
      </c>
      <c r="B96">
        <v>12</v>
      </c>
    </row>
    <row r="97" spans="1:2" x14ac:dyDescent="0.25">
      <c r="A97" t="s">
        <v>296</v>
      </c>
      <c r="B97">
        <v>1</v>
      </c>
    </row>
    <row r="98" spans="1:2" x14ac:dyDescent="0.25">
      <c r="A98" t="s">
        <v>405</v>
      </c>
      <c r="B98">
        <v>1</v>
      </c>
    </row>
    <row r="99" spans="1:2" x14ac:dyDescent="0.25">
      <c r="A99" t="s">
        <v>320</v>
      </c>
      <c r="B99">
        <v>7</v>
      </c>
    </row>
    <row r="100" spans="1:2" x14ac:dyDescent="0.25">
      <c r="A100" t="s">
        <v>229</v>
      </c>
      <c r="B100">
        <v>57</v>
      </c>
    </row>
    <row r="101" spans="1:2" x14ac:dyDescent="0.25">
      <c r="A101" t="s">
        <v>289</v>
      </c>
      <c r="B101">
        <v>8</v>
      </c>
    </row>
    <row r="102" spans="1:2" x14ac:dyDescent="0.25">
      <c r="A102" t="s">
        <v>315</v>
      </c>
      <c r="B102">
        <v>2</v>
      </c>
    </row>
    <row r="103" spans="1:2" x14ac:dyDescent="0.25">
      <c r="A103" t="s">
        <v>420</v>
      </c>
      <c r="B103">
        <v>2</v>
      </c>
    </row>
    <row r="104" spans="1:2" x14ac:dyDescent="0.25">
      <c r="A104" t="s">
        <v>390</v>
      </c>
      <c r="B104">
        <v>4</v>
      </c>
    </row>
    <row r="105" spans="1:2" x14ac:dyDescent="0.25">
      <c r="A105" t="s">
        <v>389</v>
      </c>
      <c r="B105">
        <v>44</v>
      </c>
    </row>
    <row r="106" spans="1:2" x14ac:dyDescent="0.25">
      <c r="A106" t="s">
        <v>391</v>
      </c>
      <c r="B106">
        <v>26</v>
      </c>
    </row>
    <row r="107" spans="1:2" x14ac:dyDescent="0.25">
      <c r="A107" t="s">
        <v>338</v>
      </c>
      <c r="B107">
        <v>1</v>
      </c>
    </row>
    <row r="108" spans="1:2" x14ac:dyDescent="0.25">
      <c r="A108" t="s">
        <v>340</v>
      </c>
      <c r="B108">
        <v>3</v>
      </c>
    </row>
    <row r="109" spans="1:2" x14ac:dyDescent="0.25">
      <c r="A109" t="s">
        <v>339</v>
      </c>
      <c r="B109">
        <v>3</v>
      </c>
    </row>
    <row r="110" spans="1:2" x14ac:dyDescent="0.25">
      <c r="A110" t="s">
        <v>341</v>
      </c>
      <c r="B110">
        <v>4</v>
      </c>
    </row>
    <row r="111" spans="1:2" x14ac:dyDescent="0.25">
      <c r="A111" t="s">
        <v>399</v>
      </c>
      <c r="B111">
        <v>2</v>
      </c>
    </row>
    <row r="112" spans="1:2" x14ac:dyDescent="0.25">
      <c r="A112" t="s">
        <v>230</v>
      </c>
      <c r="B112">
        <v>16</v>
      </c>
    </row>
    <row r="113" spans="1:2" x14ac:dyDescent="0.25">
      <c r="A113" t="s">
        <v>231</v>
      </c>
      <c r="B113">
        <v>14</v>
      </c>
    </row>
    <row r="114" spans="1:2" x14ac:dyDescent="0.25">
      <c r="A114" t="s">
        <v>232</v>
      </c>
      <c r="B114">
        <v>3</v>
      </c>
    </row>
    <row r="115" spans="1:2" x14ac:dyDescent="0.25">
      <c r="A115" t="s">
        <v>362</v>
      </c>
      <c r="B115">
        <v>4</v>
      </c>
    </row>
    <row r="116" spans="1:2" x14ac:dyDescent="0.25">
      <c r="A116" t="s">
        <v>413</v>
      </c>
      <c r="B116">
        <v>1</v>
      </c>
    </row>
    <row r="117" spans="1:2" x14ac:dyDescent="0.25">
      <c r="A117" t="s">
        <v>393</v>
      </c>
      <c r="B117">
        <v>4</v>
      </c>
    </row>
    <row r="118" spans="1:2" x14ac:dyDescent="0.25">
      <c r="A118" t="s">
        <v>392</v>
      </c>
      <c r="B118">
        <v>4</v>
      </c>
    </row>
    <row r="119" spans="1:2" x14ac:dyDescent="0.25">
      <c r="A119" t="s">
        <v>218</v>
      </c>
      <c r="B119">
        <v>140</v>
      </c>
    </row>
    <row r="120" spans="1:2" x14ac:dyDescent="0.25">
      <c r="A120" t="s">
        <v>307</v>
      </c>
      <c r="B120">
        <v>6</v>
      </c>
    </row>
    <row r="121" spans="1:2" x14ac:dyDescent="0.25">
      <c r="A121" t="s">
        <v>306</v>
      </c>
      <c r="B121">
        <v>16</v>
      </c>
    </row>
    <row r="122" spans="1:2" x14ac:dyDescent="0.25">
      <c r="A122" t="s">
        <v>318</v>
      </c>
      <c r="B122">
        <v>3</v>
      </c>
    </row>
    <row r="123" spans="1:2" x14ac:dyDescent="0.25">
      <c r="A123" t="s">
        <v>319</v>
      </c>
      <c r="B123">
        <v>10</v>
      </c>
    </row>
    <row r="124" spans="1:2" x14ac:dyDescent="0.25">
      <c r="A124" t="s">
        <v>349</v>
      </c>
      <c r="B124">
        <v>11</v>
      </c>
    </row>
    <row r="125" spans="1:2" x14ac:dyDescent="0.25">
      <c r="A125" t="s">
        <v>195</v>
      </c>
      <c r="B125">
        <v>19</v>
      </c>
    </row>
    <row r="126" spans="1:2" x14ac:dyDescent="0.25">
      <c r="A126" t="s">
        <v>282</v>
      </c>
      <c r="B126">
        <v>38</v>
      </c>
    </row>
    <row r="127" spans="1:2" x14ac:dyDescent="0.25">
      <c r="A127" t="s">
        <v>239</v>
      </c>
      <c r="B127">
        <v>103</v>
      </c>
    </row>
    <row r="128" spans="1:2" x14ac:dyDescent="0.25">
      <c r="A128" t="s">
        <v>200</v>
      </c>
      <c r="B128">
        <v>881</v>
      </c>
    </row>
    <row r="129" spans="1:2" x14ac:dyDescent="0.25">
      <c r="A129" t="s">
        <v>213</v>
      </c>
      <c r="B129">
        <v>457</v>
      </c>
    </row>
    <row r="130" spans="1:2" x14ac:dyDescent="0.25">
      <c r="A130" t="s">
        <v>201</v>
      </c>
      <c r="B130">
        <v>1587</v>
      </c>
    </row>
    <row r="131" spans="1:2" x14ac:dyDescent="0.25">
      <c r="A131" t="s">
        <v>228</v>
      </c>
      <c r="B131">
        <v>9</v>
      </c>
    </row>
    <row r="132" spans="1:2" x14ac:dyDescent="0.25">
      <c r="A132" t="s">
        <v>227</v>
      </c>
      <c r="B132">
        <v>351</v>
      </c>
    </row>
    <row r="133" spans="1:2" x14ac:dyDescent="0.25">
      <c r="A133" t="s">
        <v>224</v>
      </c>
      <c r="B133">
        <v>731</v>
      </c>
    </row>
    <row r="134" spans="1:2" x14ac:dyDescent="0.25">
      <c r="A134" t="s">
        <v>411</v>
      </c>
      <c r="B134">
        <v>2</v>
      </c>
    </row>
    <row r="135" spans="1:2" x14ac:dyDescent="0.25">
      <c r="A135" t="s">
        <v>214</v>
      </c>
      <c r="B135">
        <v>522</v>
      </c>
    </row>
    <row r="136" spans="1:2" x14ac:dyDescent="0.25">
      <c r="A136" t="s">
        <v>278</v>
      </c>
      <c r="B136">
        <v>1</v>
      </c>
    </row>
    <row r="137" spans="1:2" x14ac:dyDescent="0.25">
      <c r="A137" t="s">
        <v>370</v>
      </c>
      <c r="B137">
        <v>1</v>
      </c>
    </row>
    <row r="138" spans="1:2" x14ac:dyDescent="0.25">
      <c r="A138" t="s">
        <v>397</v>
      </c>
      <c r="B138">
        <v>2</v>
      </c>
    </row>
    <row r="139" spans="1:2" x14ac:dyDescent="0.25">
      <c r="A139" t="s">
        <v>197</v>
      </c>
      <c r="B139">
        <v>31</v>
      </c>
    </row>
    <row r="140" spans="1:2" x14ac:dyDescent="0.25">
      <c r="A140" t="s">
        <v>246</v>
      </c>
      <c r="B140">
        <v>117</v>
      </c>
    </row>
    <row r="141" spans="1:2" x14ac:dyDescent="0.25">
      <c r="A141" t="s">
        <v>216</v>
      </c>
      <c r="B141">
        <v>47</v>
      </c>
    </row>
    <row r="142" spans="1:2" x14ac:dyDescent="0.25">
      <c r="A142" t="s">
        <v>345</v>
      </c>
      <c r="B142">
        <v>12</v>
      </c>
    </row>
    <row r="143" spans="1:2" x14ac:dyDescent="0.25">
      <c r="A143" t="s">
        <v>366</v>
      </c>
      <c r="B143">
        <v>1</v>
      </c>
    </row>
    <row r="144" spans="1:2" x14ac:dyDescent="0.25">
      <c r="A144" t="s">
        <v>332</v>
      </c>
      <c r="B144">
        <v>2</v>
      </c>
    </row>
    <row r="145" spans="1:2" x14ac:dyDescent="0.25">
      <c r="A145" t="s">
        <v>333</v>
      </c>
      <c r="B145">
        <v>2</v>
      </c>
    </row>
    <row r="146" spans="1:2" x14ac:dyDescent="0.25">
      <c r="A146" t="s">
        <v>415</v>
      </c>
      <c r="B146">
        <v>1</v>
      </c>
    </row>
    <row r="147" spans="1:2" x14ac:dyDescent="0.25">
      <c r="A147" t="s">
        <v>261</v>
      </c>
      <c r="B147">
        <v>815</v>
      </c>
    </row>
    <row r="148" spans="1:2" x14ac:dyDescent="0.25">
      <c r="A148" t="s">
        <v>300</v>
      </c>
      <c r="B148">
        <v>28</v>
      </c>
    </row>
    <row r="149" spans="1:2" x14ac:dyDescent="0.25">
      <c r="A149" t="s">
        <v>253</v>
      </c>
      <c r="B149">
        <v>130</v>
      </c>
    </row>
    <row r="150" spans="1:2" x14ac:dyDescent="0.25">
      <c r="A150" t="s">
        <v>412</v>
      </c>
      <c r="B150">
        <v>23</v>
      </c>
    </row>
    <row r="151" spans="1:2" x14ac:dyDescent="0.25">
      <c r="A151" t="s">
        <v>342</v>
      </c>
      <c r="B151">
        <v>3</v>
      </c>
    </row>
    <row r="152" spans="1:2" x14ac:dyDescent="0.25">
      <c r="A152" t="s">
        <v>407</v>
      </c>
      <c r="B152">
        <v>1</v>
      </c>
    </row>
    <row r="153" spans="1:2" x14ac:dyDescent="0.25">
      <c r="A153" t="s">
        <v>408</v>
      </c>
      <c r="B153">
        <v>3</v>
      </c>
    </row>
    <row r="154" spans="1:2" x14ac:dyDescent="0.25">
      <c r="A154" t="s">
        <v>406</v>
      </c>
      <c r="B154">
        <v>1</v>
      </c>
    </row>
    <row r="155" spans="1:2" x14ac:dyDescent="0.25">
      <c r="A155" t="s">
        <v>369</v>
      </c>
      <c r="B155">
        <v>1</v>
      </c>
    </row>
    <row r="156" spans="1:2" x14ac:dyDescent="0.25">
      <c r="A156" t="s">
        <v>368</v>
      </c>
      <c r="B156">
        <v>1</v>
      </c>
    </row>
    <row r="157" spans="1:2" x14ac:dyDescent="0.25">
      <c r="A157" t="s">
        <v>367</v>
      </c>
      <c r="B157">
        <v>1</v>
      </c>
    </row>
    <row r="158" spans="1:2" x14ac:dyDescent="0.25">
      <c r="A158" t="s">
        <v>233</v>
      </c>
      <c r="B158">
        <v>9</v>
      </c>
    </row>
    <row r="159" spans="1:2" x14ac:dyDescent="0.25">
      <c r="A159" t="s">
        <v>220</v>
      </c>
      <c r="B159">
        <v>390</v>
      </c>
    </row>
    <row r="160" spans="1:2" x14ac:dyDescent="0.25">
      <c r="A160" t="s">
        <v>217</v>
      </c>
      <c r="B160">
        <v>379</v>
      </c>
    </row>
    <row r="161" spans="1:2" x14ac:dyDescent="0.25">
      <c r="A161" t="s">
        <v>326</v>
      </c>
      <c r="B161">
        <v>4</v>
      </c>
    </row>
    <row r="162" spans="1:2" x14ac:dyDescent="0.25">
      <c r="A162" t="s">
        <v>199</v>
      </c>
      <c r="B162">
        <v>46</v>
      </c>
    </row>
    <row r="163" spans="1:2" x14ac:dyDescent="0.25">
      <c r="A163" t="s">
        <v>198</v>
      </c>
      <c r="B163">
        <v>15</v>
      </c>
    </row>
    <row r="164" spans="1:2" x14ac:dyDescent="0.25">
      <c r="A164" t="s">
        <v>325</v>
      </c>
      <c r="B164">
        <v>4</v>
      </c>
    </row>
    <row r="165" spans="1:2" x14ac:dyDescent="0.25">
      <c r="A165" t="s">
        <v>236</v>
      </c>
      <c r="B165">
        <v>173</v>
      </c>
    </row>
    <row r="166" spans="1:2" x14ac:dyDescent="0.25">
      <c r="A166" t="s">
        <v>321</v>
      </c>
      <c r="B166">
        <v>5</v>
      </c>
    </row>
    <row r="167" spans="1:2" x14ac:dyDescent="0.25">
      <c r="A167" t="s">
        <v>375</v>
      </c>
      <c r="B167">
        <v>1</v>
      </c>
    </row>
    <row r="168" spans="1:2" x14ac:dyDescent="0.25">
      <c r="A168" t="s">
        <v>373</v>
      </c>
      <c r="B168">
        <v>2</v>
      </c>
    </row>
    <row r="169" spans="1:2" x14ac:dyDescent="0.25">
      <c r="A169" t="s">
        <v>417</v>
      </c>
      <c r="B169">
        <v>1</v>
      </c>
    </row>
    <row r="170" spans="1:2" x14ac:dyDescent="0.25">
      <c r="A170" t="s">
        <v>418</v>
      </c>
      <c r="B170">
        <v>3</v>
      </c>
    </row>
    <row r="171" spans="1:2" x14ac:dyDescent="0.25">
      <c r="A171" t="s">
        <v>416</v>
      </c>
      <c r="B171">
        <v>1</v>
      </c>
    </row>
    <row r="172" spans="1:2" x14ac:dyDescent="0.25">
      <c r="A172" t="s">
        <v>258</v>
      </c>
      <c r="B172">
        <v>85</v>
      </c>
    </row>
    <row r="173" spans="1:2" x14ac:dyDescent="0.25">
      <c r="A173" t="s">
        <v>265</v>
      </c>
      <c r="B173">
        <v>20</v>
      </c>
    </row>
    <row r="174" spans="1:2" x14ac:dyDescent="0.25">
      <c r="A174" t="s">
        <v>259</v>
      </c>
      <c r="B174">
        <v>304</v>
      </c>
    </row>
    <row r="175" spans="1:2" x14ac:dyDescent="0.25">
      <c r="A175" t="s">
        <v>257</v>
      </c>
      <c r="B175">
        <v>85</v>
      </c>
    </row>
    <row r="176" spans="1:2" x14ac:dyDescent="0.25">
      <c r="A176" t="s">
        <v>374</v>
      </c>
      <c r="B176">
        <v>2</v>
      </c>
    </row>
    <row r="177" spans="1:2" x14ac:dyDescent="0.25">
      <c r="A177" t="s">
        <v>252</v>
      </c>
      <c r="B177">
        <v>10</v>
      </c>
    </row>
    <row r="178" spans="1:2" x14ac:dyDescent="0.25">
      <c r="A178" t="s">
        <v>212</v>
      </c>
      <c r="B178">
        <v>132</v>
      </c>
    </row>
    <row r="179" spans="1:2" x14ac:dyDescent="0.25">
      <c r="A179" t="s">
        <v>184</v>
      </c>
      <c r="B179">
        <v>45</v>
      </c>
    </row>
    <row r="180" spans="1:2" x14ac:dyDescent="0.25">
      <c r="A180" t="s">
        <v>419</v>
      </c>
      <c r="B180">
        <v>1</v>
      </c>
    </row>
    <row r="181" spans="1:2" x14ac:dyDescent="0.25">
      <c r="A181" t="s">
        <v>286</v>
      </c>
      <c r="B181">
        <v>4</v>
      </c>
    </row>
    <row r="182" spans="1:2" x14ac:dyDescent="0.25">
      <c r="A182" t="s">
        <v>309</v>
      </c>
      <c r="B182">
        <v>3</v>
      </c>
    </row>
    <row r="183" spans="1:2" x14ac:dyDescent="0.25">
      <c r="A183" t="s">
        <v>280</v>
      </c>
      <c r="B183">
        <v>160</v>
      </c>
    </row>
    <row r="184" spans="1:2" x14ac:dyDescent="0.25">
      <c r="A184" t="s">
        <v>371</v>
      </c>
      <c r="B184">
        <v>9</v>
      </c>
    </row>
    <row r="185" spans="1:2" x14ac:dyDescent="0.25">
      <c r="A185" t="s">
        <v>398</v>
      </c>
      <c r="B185">
        <v>7</v>
      </c>
    </row>
    <row r="186" spans="1:2" x14ac:dyDescent="0.25">
      <c r="A186" t="s">
        <v>423</v>
      </c>
      <c r="B186">
        <v>1</v>
      </c>
    </row>
    <row r="187" spans="1:2" x14ac:dyDescent="0.25">
      <c r="A187" t="s">
        <v>248</v>
      </c>
      <c r="B187">
        <v>232</v>
      </c>
    </row>
    <row r="188" spans="1:2" x14ac:dyDescent="0.25">
      <c r="A188" t="s">
        <v>276</v>
      </c>
      <c r="B188">
        <v>66</v>
      </c>
    </row>
    <row r="189" spans="1:2" x14ac:dyDescent="0.25">
      <c r="A189" t="s">
        <v>271</v>
      </c>
      <c r="B189">
        <v>205</v>
      </c>
    </row>
    <row r="190" spans="1:2" x14ac:dyDescent="0.25">
      <c r="A190" t="s">
        <v>183</v>
      </c>
      <c r="B190">
        <v>218</v>
      </c>
    </row>
    <row r="191" spans="1:2" x14ac:dyDescent="0.25">
      <c r="A191" t="s">
        <v>351</v>
      </c>
      <c r="B191">
        <v>14</v>
      </c>
    </row>
    <row r="192" spans="1:2" x14ac:dyDescent="0.25">
      <c r="A192" t="s">
        <v>352</v>
      </c>
      <c r="B192">
        <v>1</v>
      </c>
    </row>
    <row r="193" spans="1:2" x14ac:dyDescent="0.25">
      <c r="A193" t="s">
        <v>304</v>
      </c>
      <c r="B193">
        <v>26</v>
      </c>
    </row>
    <row r="194" spans="1:2" x14ac:dyDescent="0.25">
      <c r="A194" t="s">
        <v>303</v>
      </c>
      <c r="B194">
        <v>30</v>
      </c>
    </row>
    <row r="195" spans="1:2" x14ac:dyDescent="0.25">
      <c r="A195" t="s">
        <v>316</v>
      </c>
      <c r="B195">
        <v>6</v>
      </c>
    </row>
    <row r="196" spans="1:2" x14ac:dyDescent="0.25">
      <c r="A196" t="s">
        <v>402</v>
      </c>
      <c r="B196">
        <v>1</v>
      </c>
    </row>
    <row r="197" spans="1:2" x14ac:dyDescent="0.25">
      <c r="A197" t="s">
        <v>186</v>
      </c>
      <c r="B197">
        <v>23</v>
      </c>
    </row>
    <row r="198" spans="1:2" x14ac:dyDescent="0.25">
      <c r="A198" t="s">
        <v>185</v>
      </c>
      <c r="B198">
        <v>23</v>
      </c>
    </row>
    <row r="199" spans="1:2" x14ac:dyDescent="0.25">
      <c r="A199" t="s">
        <v>187</v>
      </c>
      <c r="B199">
        <v>61</v>
      </c>
    </row>
    <row r="200" spans="1:2" x14ac:dyDescent="0.25">
      <c r="A200" t="s">
        <v>270</v>
      </c>
      <c r="B200">
        <v>14</v>
      </c>
    </row>
    <row r="201" spans="1:2" x14ac:dyDescent="0.25">
      <c r="A201" t="s">
        <v>269</v>
      </c>
      <c r="B201">
        <v>10</v>
      </c>
    </row>
    <row r="202" spans="1:2" x14ac:dyDescent="0.25">
      <c r="A202" t="s">
        <v>268</v>
      </c>
      <c r="B202">
        <v>10</v>
      </c>
    </row>
    <row r="203" spans="1:2" x14ac:dyDescent="0.25">
      <c r="A203" t="s">
        <v>208</v>
      </c>
      <c r="B203">
        <v>1</v>
      </c>
    </row>
    <row r="204" spans="1:2" x14ac:dyDescent="0.25">
      <c r="A204" t="s">
        <v>207</v>
      </c>
      <c r="B204">
        <v>1</v>
      </c>
    </row>
    <row r="205" spans="1:2" x14ac:dyDescent="0.25">
      <c r="A205" t="s">
        <v>209</v>
      </c>
      <c r="B205">
        <v>2</v>
      </c>
    </row>
    <row r="206" spans="1:2" x14ac:dyDescent="0.25">
      <c r="A206" t="s">
        <v>179</v>
      </c>
      <c r="B206">
        <v>592</v>
      </c>
    </row>
    <row r="207" spans="1:2" x14ac:dyDescent="0.25">
      <c r="A207" t="s">
        <v>263</v>
      </c>
      <c r="B207">
        <v>41</v>
      </c>
    </row>
    <row r="208" spans="1:2" x14ac:dyDescent="0.25">
      <c r="A208" t="s">
        <v>422</v>
      </c>
      <c r="B208">
        <v>1</v>
      </c>
    </row>
    <row r="209" spans="1:2" x14ac:dyDescent="0.25">
      <c r="A209" t="s">
        <v>359</v>
      </c>
      <c r="B209">
        <v>1</v>
      </c>
    </row>
    <row r="210" spans="1:2" x14ac:dyDescent="0.25">
      <c r="A210" t="s">
        <v>344</v>
      </c>
      <c r="B210">
        <v>8</v>
      </c>
    </row>
    <row r="211" spans="1:2" x14ac:dyDescent="0.25">
      <c r="A211" t="s">
        <v>346</v>
      </c>
      <c r="B211">
        <v>31</v>
      </c>
    </row>
    <row r="212" spans="1:2" x14ac:dyDescent="0.25">
      <c r="A212" t="s">
        <v>274</v>
      </c>
      <c r="B212">
        <v>99</v>
      </c>
    </row>
    <row r="213" spans="1:2" x14ac:dyDescent="0.25">
      <c r="A213" t="s">
        <v>262</v>
      </c>
      <c r="B213">
        <v>80</v>
      </c>
    </row>
    <row r="214" spans="1:2" x14ac:dyDescent="0.25">
      <c r="A214" t="s">
        <v>215</v>
      </c>
      <c r="B214">
        <v>273</v>
      </c>
    </row>
    <row r="215" spans="1:2" x14ac:dyDescent="0.25">
      <c r="A215" t="s">
        <v>194</v>
      </c>
      <c r="B215">
        <v>102</v>
      </c>
    </row>
    <row r="216" spans="1:2" x14ac:dyDescent="0.25">
      <c r="A216" t="s">
        <v>225</v>
      </c>
      <c r="B216">
        <v>118</v>
      </c>
    </row>
    <row r="217" spans="1:2" x14ac:dyDescent="0.25">
      <c r="A217" t="s">
        <v>202</v>
      </c>
      <c r="B217">
        <v>44</v>
      </c>
    </row>
    <row r="218" spans="1:2" x14ac:dyDescent="0.25">
      <c r="A218" t="s">
        <v>385</v>
      </c>
      <c r="B218">
        <v>2</v>
      </c>
    </row>
    <row r="219" spans="1:2" x14ac:dyDescent="0.25">
      <c r="A219" t="s">
        <v>386</v>
      </c>
      <c r="B219">
        <v>1</v>
      </c>
    </row>
    <row r="220" spans="1:2" x14ac:dyDescent="0.25">
      <c r="A220" t="s">
        <v>384</v>
      </c>
      <c r="B220">
        <v>2</v>
      </c>
    </row>
    <row r="221" spans="1:2" x14ac:dyDescent="0.25">
      <c r="A221" t="s">
        <v>348</v>
      </c>
      <c r="B221">
        <v>59</v>
      </c>
    </row>
    <row r="222" spans="1:2" x14ac:dyDescent="0.25">
      <c r="A222" t="s">
        <v>364</v>
      </c>
      <c r="B222">
        <v>1</v>
      </c>
    </row>
    <row r="223" spans="1:2" x14ac:dyDescent="0.25">
      <c r="A223" t="s">
        <v>363</v>
      </c>
      <c r="B223">
        <v>1</v>
      </c>
    </row>
    <row r="224" spans="1:2" x14ac:dyDescent="0.25">
      <c r="A224" t="s">
        <v>181</v>
      </c>
      <c r="B224">
        <v>320</v>
      </c>
    </row>
    <row r="225" spans="1:2" x14ac:dyDescent="0.25">
      <c r="A225" t="s">
        <v>382</v>
      </c>
      <c r="B225">
        <v>12</v>
      </c>
    </row>
    <row r="226" spans="1:2" x14ac:dyDescent="0.25">
      <c r="A226" t="s">
        <v>205</v>
      </c>
      <c r="B226">
        <v>4</v>
      </c>
    </row>
    <row r="227" spans="1:2" x14ac:dyDescent="0.25">
      <c r="A227" t="s">
        <v>313</v>
      </c>
      <c r="B227">
        <v>3</v>
      </c>
    </row>
    <row r="228" spans="1:2" x14ac:dyDescent="0.25">
      <c r="A228" t="s">
        <v>237</v>
      </c>
      <c r="B228">
        <v>114</v>
      </c>
    </row>
    <row r="229" spans="1:2" x14ac:dyDescent="0.25">
      <c r="A229" t="s">
        <v>191</v>
      </c>
      <c r="B229">
        <v>10</v>
      </c>
    </row>
    <row r="230" spans="1:2" x14ac:dyDescent="0.25">
      <c r="A230" t="s">
        <v>414</v>
      </c>
      <c r="B230">
        <v>1</v>
      </c>
    </row>
    <row r="231" spans="1:2" x14ac:dyDescent="0.25">
      <c r="A231" t="s">
        <v>234</v>
      </c>
      <c r="B231">
        <v>179</v>
      </c>
    </row>
    <row r="232" spans="1:2" x14ac:dyDescent="0.25">
      <c r="A232" t="s">
        <v>335</v>
      </c>
      <c r="B232">
        <v>12</v>
      </c>
    </row>
    <row r="233" spans="1:2" x14ac:dyDescent="0.25">
      <c r="A233" t="s">
        <v>330</v>
      </c>
      <c r="B233">
        <v>60</v>
      </c>
    </row>
    <row r="234" spans="1:2" x14ac:dyDescent="0.25">
      <c r="A234" t="s">
        <v>401</v>
      </c>
      <c r="B234">
        <v>2</v>
      </c>
    </row>
    <row r="235" spans="1:2" x14ac:dyDescent="0.25">
      <c r="A235" t="s">
        <v>222</v>
      </c>
      <c r="B235">
        <v>311</v>
      </c>
    </row>
    <row r="236" spans="1:2" x14ac:dyDescent="0.25">
      <c r="A236" t="s">
        <v>267</v>
      </c>
      <c r="B236">
        <v>17</v>
      </c>
    </row>
    <row r="237" spans="1:2" x14ac:dyDescent="0.25">
      <c r="A237" t="s">
        <v>266</v>
      </c>
      <c r="B237">
        <v>17</v>
      </c>
    </row>
    <row r="238" spans="1:2" x14ac:dyDescent="0.25">
      <c r="A238" t="s">
        <v>223</v>
      </c>
      <c r="B238">
        <v>379</v>
      </c>
    </row>
    <row r="239" spans="1:2" x14ac:dyDescent="0.25">
      <c r="A239" t="s">
        <v>299</v>
      </c>
      <c r="B239">
        <v>1</v>
      </c>
    </row>
    <row r="240" spans="1:2" x14ac:dyDescent="0.25">
      <c r="A240" t="s">
        <v>298</v>
      </c>
      <c r="B240">
        <v>1</v>
      </c>
    </row>
    <row r="241" spans="1:2" x14ac:dyDescent="0.25">
      <c r="A241" t="s">
        <v>410</v>
      </c>
      <c r="B241">
        <v>6</v>
      </c>
    </row>
    <row r="242" spans="1:2" x14ac:dyDescent="0.25">
      <c r="A242" t="s">
        <v>360</v>
      </c>
      <c r="B242">
        <v>1</v>
      </c>
    </row>
    <row r="243" spans="1:2" x14ac:dyDescent="0.25">
      <c r="A243" t="s">
        <v>361</v>
      </c>
      <c r="B243">
        <v>1</v>
      </c>
    </row>
    <row r="244" spans="1:2" x14ac:dyDescent="0.25">
      <c r="A244" t="s">
        <v>350</v>
      </c>
      <c r="B244">
        <v>1</v>
      </c>
    </row>
    <row r="245" spans="1:2" x14ac:dyDescent="0.25">
      <c r="A245" t="s">
        <v>240</v>
      </c>
      <c r="B245">
        <v>64</v>
      </c>
    </row>
    <row r="246" spans="1:2" x14ac:dyDescent="0.25">
      <c r="A246" t="s">
        <v>241</v>
      </c>
      <c r="B246">
        <v>58</v>
      </c>
    </row>
  </sheetData>
  <sortState ref="A2:B247">
    <sortCondition ref="A2:A24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5" sqref="B5"/>
    </sheetView>
  </sheetViews>
  <sheetFormatPr defaultRowHeight="15" x14ac:dyDescent="0.25"/>
  <sheetData>
    <row r="1" spans="1:2" x14ac:dyDescent="0.25">
      <c r="A1" t="s">
        <v>432</v>
      </c>
      <c r="B1" t="s">
        <v>433</v>
      </c>
    </row>
    <row r="2" spans="1:2" x14ac:dyDescent="0.25">
      <c r="A2" s="5" t="s">
        <v>435</v>
      </c>
      <c r="B2" s="5" t="s">
        <v>435</v>
      </c>
    </row>
    <row r="3" spans="1:2" x14ac:dyDescent="0.25">
      <c r="A3" t="s">
        <v>424</v>
      </c>
      <c r="B3" t="s">
        <v>436</v>
      </c>
    </row>
    <row r="4" spans="1:2" x14ac:dyDescent="0.25">
      <c r="A4" t="s">
        <v>425</v>
      </c>
      <c r="B4" t="s">
        <v>439</v>
      </c>
    </row>
    <row r="5" spans="1:2" x14ac:dyDescent="0.25">
      <c r="A5" t="s">
        <v>426</v>
      </c>
      <c r="B5" t="s">
        <v>437</v>
      </c>
    </row>
    <row r="6" spans="1:2" x14ac:dyDescent="0.25">
      <c r="A6" t="s">
        <v>427</v>
      </c>
      <c r="B6" t="s">
        <v>438</v>
      </c>
    </row>
    <row r="7" spans="1:2" x14ac:dyDescent="0.25">
      <c r="A7" t="s">
        <v>428</v>
      </c>
      <c r="B7" t="s">
        <v>434</v>
      </c>
    </row>
  </sheetData>
  <sortState ref="A2:B7">
    <sortCondition ref="A2:A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User5</vt:lpstr>
      <vt:lpstr>URL5</vt:lpstr>
      <vt:lpstr>URLFreq</vt:lpstr>
      <vt:lpstr>ClusterNames5</vt:lpstr>
      <vt:lpstr>Clusters5</vt:lpstr>
      <vt:lpstr>URLFreq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Farry</dc:creator>
  <cp:lastModifiedBy>Xi Wen</cp:lastModifiedBy>
  <dcterms:created xsi:type="dcterms:W3CDTF">2015-03-22T01:03:36Z</dcterms:created>
  <dcterms:modified xsi:type="dcterms:W3CDTF">2015-04-27T18:21:59Z</dcterms:modified>
</cp:coreProperties>
</file>