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ndon\Documents\IQP Data\Paper\E Files\"/>
    </mc:Choice>
  </mc:AlternateContent>
  <bookViews>
    <workbookView xWindow="0" yWindow="0" windowWidth="19200" windowHeight="7030"/>
  </bookViews>
  <sheets>
    <sheet name="Weekly Activity" sheetId="1" r:id="rId1"/>
    <sheet name="Audience Information" sheetId="2" r:id="rId2"/>
    <sheet name="Totals" sheetId="3" r:id="rId3"/>
    <sheet name="Graphs" sheetId="4" r:id="rId4"/>
  </sheets>
  <calcPr calcId="162913"/>
</workbook>
</file>

<file path=xl/calcChain.xml><?xml version="1.0" encoding="utf-8"?>
<calcChain xmlns="http://schemas.openxmlformats.org/spreadsheetml/2006/main">
  <c r="B5" i="3" l="1"/>
  <c r="B4" i="3"/>
  <c r="B3" i="3"/>
  <c r="B2" i="3"/>
</calcChain>
</file>

<file path=xl/sharedStrings.xml><?xml version="1.0" encoding="utf-8"?>
<sst xmlns="http://schemas.openxmlformats.org/spreadsheetml/2006/main" count="138" uniqueCount="73">
  <si>
    <t>Activity</t>
  </si>
  <si>
    <t>Average Reach</t>
  </si>
  <si>
    <t>Average Impressions</t>
  </si>
  <si>
    <t>Average Website Clicks</t>
  </si>
  <si>
    <t>Average Profile Visit</t>
  </si>
  <si>
    <t>Audience</t>
  </si>
  <si>
    <t>Denmark</t>
  </si>
  <si>
    <t>Sweden</t>
  </si>
  <si>
    <t>Germany</t>
  </si>
  <si>
    <t>United Kingdom</t>
  </si>
  <si>
    <t>United States</t>
  </si>
  <si>
    <t>Date Range:</t>
  </si>
  <si>
    <t>Mar 6 - Mar 12</t>
  </si>
  <si>
    <t>Mar 13 - Mar 19</t>
  </si>
  <si>
    <t>Mar 20 - Mar 26</t>
  </si>
  <si>
    <t>Mar 27 - April 2</t>
  </si>
  <si>
    <t>April 3 - April 9</t>
  </si>
  <si>
    <t>April 10 - April 16</t>
  </si>
  <si>
    <t>April 17 - April 23</t>
  </si>
  <si>
    <t>Locations, Cities</t>
  </si>
  <si>
    <t>Copenhagen</t>
  </si>
  <si>
    <t>Stege</t>
  </si>
  <si>
    <t>Vordingborg</t>
  </si>
  <si>
    <t>Aarhus</t>
  </si>
  <si>
    <t>Praesto</t>
  </si>
  <si>
    <t>Naestved</t>
  </si>
  <si>
    <t>Norre Alslev</t>
  </si>
  <si>
    <t>Praeste</t>
  </si>
  <si>
    <t>Locations, Countries</t>
  </si>
  <si>
    <t>USA</t>
  </si>
  <si>
    <t>India</t>
  </si>
  <si>
    <t>Belgium</t>
  </si>
  <si>
    <t>UK</t>
  </si>
  <si>
    <t>Singapore</t>
  </si>
  <si>
    <t>Kyrgyzstan</t>
  </si>
  <si>
    <t>Russia</t>
  </si>
  <si>
    <t>Age Range</t>
  </si>
  <si>
    <t>13-17</t>
  </si>
  <si>
    <t>18-24</t>
  </si>
  <si>
    <t>25-34</t>
  </si>
  <si>
    <t>35-44</t>
  </si>
  <si>
    <t>45-54</t>
  </si>
  <si>
    <t>55-64</t>
  </si>
  <si>
    <t>65+</t>
  </si>
  <si>
    <t>Gender</t>
  </si>
  <si>
    <t>Male</t>
  </si>
  <si>
    <t>Female</t>
  </si>
  <si>
    <t>Best Times to Post</t>
  </si>
  <si>
    <t>Monday from 15-18</t>
  </si>
  <si>
    <t>Thursday from 15 - 21</t>
  </si>
  <si>
    <t>Friday from 15 -21</t>
  </si>
  <si>
    <t>Tuesday from 15 - 21</t>
  </si>
  <si>
    <t>Wednesday from 18 - 21</t>
  </si>
  <si>
    <t>Thursday from 9 - 21</t>
  </si>
  <si>
    <t>Tuesday from 15-18</t>
  </si>
  <si>
    <t>Friday from 15 - 21</t>
  </si>
  <si>
    <t>Sunday from 18 - 21</t>
  </si>
  <si>
    <t>Friday from 18-21</t>
  </si>
  <si>
    <t>Saturday from 12 - 21</t>
  </si>
  <si>
    <t>Saturday from 9 - 12</t>
  </si>
  <si>
    <t>Saturday from 18 - 21</t>
  </si>
  <si>
    <t>Saturday from 9-21</t>
  </si>
  <si>
    <t>Sunday from 9, 21</t>
  </si>
  <si>
    <t>Tuesday from 12 - 21</t>
  </si>
  <si>
    <t>Saturday from 18-21</t>
  </si>
  <si>
    <t>Sunday from 15 - 21</t>
  </si>
  <si>
    <t>Monday from 9 - 21</t>
  </si>
  <si>
    <t>Feb 27 - Mar 5</t>
  </si>
  <si>
    <t>Reach</t>
  </si>
  <si>
    <t>Impressions</t>
  </si>
  <si>
    <t>Website Clicks</t>
  </si>
  <si>
    <t>Profile Visits</t>
  </si>
  <si>
    <t>Number of Posts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</si>
</sst>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"/>
    <numFmt numFmtId="165" formatCode="mmm\ d"/>
  </numFmts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9" fontId="2" fillId="0" borderId="0" xfId="0" applyNumberFormat="1" applyFont="1" applyAlignment="1"/>
    <xf numFmtId="0" fontId="1" fillId="0" borderId="0" xfId="0" applyFont="1"/>
    <xf numFmtId="164" fontId="1" fillId="0" borderId="0" xfId="0" applyNumberFormat="1" applyFont="1" applyAlignment="1"/>
    <xf numFmtId="165" fontId="1" fillId="0" borderId="0" xfId="0" applyNumberFormat="1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r>
              <a:rPr lang="en-US"/>
              <a:t>Impressions and Number of Posts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'Weekly Activity'!$A$6</c:f>
              <c:strCache>
                <c:ptCount val="1"/>
                <c:pt idx="0">
                  <c:v>Number of Posts</c:v>
                </c:pt>
              </c:strCache>
            </c:strRef>
          </c:tx>
          <c:spPr>
            <a:solidFill>
              <a:srgbClr val="18637B"/>
            </a:solidFill>
          </c:spPr>
          <c:invertIfNegative val="1"/>
          <c:cat>
            <c:strRef>
              <c:f>'Weekly Activity'!$B$1:$I$1</c:f>
              <c:strCache>
                <c:ptCount val="8"/>
                <c:pt idx="0">
                  <c:v>Feb 27 - Mar 5</c:v>
                </c:pt>
                <c:pt idx="1">
                  <c:v>Mar 6 - Mar 12</c:v>
                </c:pt>
                <c:pt idx="2">
                  <c:v>Mar 13 - Mar 19</c:v>
                </c:pt>
                <c:pt idx="3">
                  <c:v>Mar 20 - Mar 26</c:v>
                </c:pt>
                <c:pt idx="4">
                  <c:v>Mar 27 - April 2</c:v>
                </c:pt>
                <c:pt idx="5">
                  <c:v>April 3 - April 9</c:v>
                </c:pt>
                <c:pt idx="6">
                  <c:v>April 10 - April 16</c:v>
                </c:pt>
                <c:pt idx="7">
                  <c:v>April 17 - April 23</c:v>
                </c:pt>
              </c:strCache>
            </c:strRef>
          </c:cat>
          <c:val>
            <c:numRef>
              <c:f>'Weekly Activity'!$B$6:$I$6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298-48C3-9ACA-0F70562B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303021"/>
        <c:axId val="1314318678"/>
      </c:barChart>
      <c:barChart>
        <c:barDir val="col"/>
        <c:grouping val="clustered"/>
        <c:varyColors val="1"/>
        <c:ser>
          <c:idx val="1"/>
          <c:order val="1"/>
          <c:tx>
            <c:strRef>
              <c:f>'Weekly Activity'!$A$3</c:f>
              <c:strCache>
                <c:ptCount val="1"/>
                <c:pt idx="0">
                  <c:v>Impressions</c:v>
                </c:pt>
              </c:strCache>
            </c:strRef>
          </c:tx>
          <c:spPr>
            <a:solidFill>
              <a:srgbClr val="94BF6E"/>
            </a:solidFill>
          </c:spPr>
          <c:invertIfNegative val="1"/>
          <c:cat>
            <c:strRef>
              <c:f>'Weekly Activity'!$B$1:$I$1</c:f>
              <c:strCache>
                <c:ptCount val="8"/>
                <c:pt idx="0">
                  <c:v>Feb 27 - Mar 5</c:v>
                </c:pt>
                <c:pt idx="1">
                  <c:v>Mar 6 - Mar 12</c:v>
                </c:pt>
                <c:pt idx="2">
                  <c:v>Mar 13 - Mar 19</c:v>
                </c:pt>
                <c:pt idx="3">
                  <c:v>Mar 20 - Mar 26</c:v>
                </c:pt>
                <c:pt idx="4">
                  <c:v>Mar 27 - April 2</c:v>
                </c:pt>
                <c:pt idx="5">
                  <c:v>April 3 - April 9</c:v>
                </c:pt>
                <c:pt idx="6">
                  <c:v>April 10 - April 16</c:v>
                </c:pt>
                <c:pt idx="7">
                  <c:v>April 17 - April 23</c:v>
                </c:pt>
              </c:strCache>
            </c:strRef>
          </c:cat>
          <c:val>
            <c:numRef>
              <c:f>'Weekly Activity'!$B$3:$I$3</c:f>
              <c:numCache>
                <c:formatCode>General</c:formatCode>
                <c:ptCount val="8"/>
                <c:pt idx="0">
                  <c:v>71</c:v>
                </c:pt>
                <c:pt idx="1">
                  <c:v>373</c:v>
                </c:pt>
                <c:pt idx="2">
                  <c:v>642</c:v>
                </c:pt>
                <c:pt idx="3">
                  <c:v>887</c:v>
                </c:pt>
                <c:pt idx="4">
                  <c:v>600</c:v>
                </c:pt>
                <c:pt idx="5">
                  <c:v>613</c:v>
                </c:pt>
                <c:pt idx="6">
                  <c:v>1013</c:v>
                </c:pt>
                <c:pt idx="7">
                  <c:v>583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298-48C3-9ACA-0F70562B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287599"/>
        <c:axId val="1532887754"/>
      </c:barChart>
      <c:catAx>
        <c:axId val="5613030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1314318678"/>
        <c:crosses val="autoZero"/>
        <c:auto val="1"/>
        <c:lblAlgn val="ctr"/>
        <c:lblOffset val="100"/>
        <c:noMultiLvlLbl val="1"/>
      </c:catAx>
      <c:valAx>
        <c:axId val="1314318678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/>
                  <a:t>Number of Posts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561303021"/>
        <c:crosses val="autoZero"/>
        <c:crossBetween val="between"/>
      </c:valAx>
      <c:catAx>
        <c:axId val="362287599"/>
        <c:scaling>
          <c:orientation val="minMax"/>
        </c:scaling>
        <c:delete val="1"/>
        <c:axPos val="b"/>
        <c:numFmt formatCode="General" sourceLinked="1"/>
        <c:majorTickMark val="cross"/>
        <c:minorTickMark val="cross"/>
        <c:tickLblPos val="nextTo"/>
        <c:crossAx val="1532887754"/>
        <c:crosses val="autoZero"/>
        <c:auto val="1"/>
        <c:lblAlgn val="ctr"/>
        <c:lblOffset val="100"/>
        <c:noMultiLvlLbl val="1"/>
      </c:catAx>
      <c:valAx>
        <c:axId val="1532887754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/>
                  <a:t>Number of Impressions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362287599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>
              <a:solidFill>
                <a:srgbClr val="000000"/>
              </a:solidFill>
              <a:latin typeface="serif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r>
              <a:rPr lang="en-US"/>
              <a:t>Instagram Activity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'Weekly Activity'!$B$1</c:f>
              <c:strCache>
                <c:ptCount val="1"/>
                <c:pt idx="0">
                  <c:v>Feb 27 - Mar 5</c:v>
                </c:pt>
              </c:strCache>
            </c:strRef>
          </c:tx>
          <c:spPr>
            <a:solidFill>
              <a:srgbClr val="18637B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Activity'!$B$2:$B$3</c:f>
              <c:numCache>
                <c:formatCode>General</c:formatCode>
                <c:ptCount val="2"/>
                <c:pt idx="0">
                  <c:v>42</c:v>
                </c:pt>
                <c:pt idx="1">
                  <c:v>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35C-4938-9BE8-9F7EF7CAB08D}"/>
            </c:ext>
          </c:extLst>
        </c:ser>
        <c:ser>
          <c:idx val="1"/>
          <c:order val="1"/>
          <c:tx>
            <c:strRef>
              <c:f>'Weekly Activity'!$C$1</c:f>
              <c:strCache>
                <c:ptCount val="1"/>
                <c:pt idx="0">
                  <c:v>Mar 6 - Mar 12</c:v>
                </c:pt>
              </c:strCache>
            </c:strRef>
          </c:tx>
          <c:spPr>
            <a:solidFill>
              <a:srgbClr val="11445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Activity'!$C$2:$C$3</c:f>
              <c:numCache>
                <c:formatCode>General</c:formatCode>
                <c:ptCount val="2"/>
                <c:pt idx="0">
                  <c:v>222</c:v>
                </c:pt>
                <c:pt idx="1">
                  <c:v>373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35C-4938-9BE8-9F7EF7CAB08D}"/>
            </c:ext>
          </c:extLst>
        </c:ser>
        <c:ser>
          <c:idx val="2"/>
          <c:order val="2"/>
          <c:tx>
            <c:strRef>
              <c:f>'Weekly Activity'!$D$1</c:f>
              <c:strCache>
                <c:ptCount val="1"/>
                <c:pt idx="0">
                  <c:v>Mar 13 - Mar 19</c:v>
                </c:pt>
              </c:strCache>
            </c:strRef>
          </c:tx>
          <c:spPr>
            <a:solidFill>
              <a:srgbClr val="94BF6E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Activity'!$D$2:$D$3</c:f>
              <c:numCache>
                <c:formatCode>General</c:formatCode>
                <c:ptCount val="2"/>
                <c:pt idx="0">
                  <c:v>319</c:v>
                </c:pt>
                <c:pt idx="1">
                  <c:v>642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135C-4938-9BE8-9F7EF7CAB08D}"/>
            </c:ext>
          </c:extLst>
        </c:ser>
        <c:ser>
          <c:idx val="3"/>
          <c:order val="3"/>
          <c:tx>
            <c:strRef>
              <c:f>'Weekly Activity'!$E$1</c:f>
              <c:strCache>
                <c:ptCount val="1"/>
                <c:pt idx="0">
                  <c:v>Mar 20 - Mar 26</c:v>
                </c:pt>
              </c:strCache>
            </c:strRef>
          </c:tx>
          <c:spPr>
            <a:solidFill>
              <a:srgbClr val="3B8D61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Activity'!$E$2:$E$3</c:f>
              <c:numCache>
                <c:formatCode>General</c:formatCode>
                <c:ptCount val="2"/>
                <c:pt idx="0">
                  <c:v>301</c:v>
                </c:pt>
                <c:pt idx="1">
                  <c:v>887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135C-4938-9BE8-9F7EF7CAB08D}"/>
            </c:ext>
          </c:extLst>
        </c:ser>
        <c:ser>
          <c:idx val="4"/>
          <c:order val="4"/>
          <c:tx>
            <c:strRef>
              <c:f>'Weekly Activity'!$F$1</c:f>
              <c:strCache>
                <c:ptCount val="1"/>
                <c:pt idx="0">
                  <c:v>Mar 27 - April 2</c:v>
                </c:pt>
              </c:strCache>
            </c:strRef>
          </c:tx>
          <c:spPr>
            <a:solidFill>
              <a:srgbClr val="165751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Activity'!$F$2:$F$3</c:f>
              <c:numCache>
                <c:formatCode>General</c:formatCode>
                <c:ptCount val="2"/>
                <c:pt idx="0">
                  <c:v>284</c:v>
                </c:pt>
                <c:pt idx="1">
                  <c:v>600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135C-4938-9BE8-9F7EF7CAB08D}"/>
            </c:ext>
          </c:extLst>
        </c:ser>
        <c:ser>
          <c:idx val="5"/>
          <c:order val="5"/>
          <c:tx>
            <c:strRef>
              <c:f>'Weekly Activity'!$G$1</c:f>
              <c:strCache>
                <c:ptCount val="1"/>
                <c:pt idx="0">
                  <c:v>April 3 - April 9</c:v>
                </c:pt>
              </c:strCache>
            </c:strRef>
          </c:tx>
          <c:spPr>
            <a:solidFill>
              <a:srgbClr val="B7B7B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Activity'!$G$2:$G$3</c:f>
              <c:numCache>
                <c:formatCode>General</c:formatCode>
                <c:ptCount val="2"/>
                <c:pt idx="0">
                  <c:v>306</c:v>
                </c:pt>
                <c:pt idx="1">
                  <c:v>613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135C-4938-9BE8-9F7EF7CAB08D}"/>
            </c:ext>
          </c:extLst>
        </c:ser>
        <c:ser>
          <c:idx val="6"/>
          <c:order val="6"/>
          <c:tx>
            <c:strRef>
              <c:f>'Weekly Activity'!$H$1</c:f>
              <c:strCache>
                <c:ptCount val="1"/>
                <c:pt idx="0">
                  <c:v>April 10 - April 16</c:v>
                </c:pt>
              </c:strCache>
            </c:strRef>
          </c:tx>
          <c:spPr>
            <a:solidFill>
              <a:srgbClr val="33333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Activity'!$H$2:$H$3</c:f>
              <c:numCache>
                <c:formatCode>General</c:formatCode>
                <c:ptCount val="2"/>
                <c:pt idx="0">
                  <c:v>321</c:v>
                </c:pt>
                <c:pt idx="1">
                  <c:v>1013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135C-4938-9BE8-9F7EF7CAB08D}"/>
            </c:ext>
          </c:extLst>
        </c:ser>
        <c:ser>
          <c:idx val="7"/>
          <c:order val="7"/>
          <c:tx>
            <c:strRef>
              <c:f>'Weekly Activity'!$I$1</c:f>
              <c:strCache>
                <c:ptCount val="1"/>
                <c:pt idx="0">
                  <c:v>April 17 - April 23</c:v>
                </c:pt>
              </c:strCache>
            </c:strRef>
          </c:tx>
          <c:spPr>
            <a:solidFill>
              <a:srgbClr val="94BF6E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Activity'!$I$2:$I$3</c:f>
              <c:numCache>
                <c:formatCode>General</c:formatCode>
                <c:ptCount val="2"/>
                <c:pt idx="0">
                  <c:v>384</c:v>
                </c:pt>
                <c:pt idx="1">
                  <c:v>583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135C-4938-9BE8-9F7EF7CAB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642901"/>
        <c:axId val="91007087"/>
      </c:barChart>
      <c:catAx>
        <c:axId val="103164290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91007087"/>
        <c:crosses val="autoZero"/>
        <c:auto val="1"/>
        <c:lblAlgn val="ctr"/>
        <c:lblOffset val="100"/>
        <c:noMultiLvlLbl val="1"/>
      </c:catAx>
      <c:valAx>
        <c:axId val="910070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/>
                  <a:t>Number of Occurances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31642901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>
              <a:solidFill>
                <a:srgbClr val="000000"/>
              </a:solidFill>
              <a:latin typeface="serif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r>
              <a:rPr lang="en-US"/>
              <a:t>Audience (Country)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8637B"/>
              </a:solidFill>
            </c:spPr>
            <c:extLst>
              <c:ext xmlns:c16="http://schemas.microsoft.com/office/drawing/2014/chart" uri="{C3380CC4-5D6E-409C-BE32-E72D297353CC}">
                <c16:uniqueId val="{00000001-DD2E-4B37-BE3A-3943164B5DA6}"/>
              </c:ext>
            </c:extLst>
          </c:dPt>
          <c:dPt>
            <c:idx val="1"/>
            <c:bubble3D val="0"/>
            <c:spPr>
              <a:solidFill>
                <a:srgbClr val="114454"/>
              </a:solidFill>
            </c:spPr>
            <c:extLst>
              <c:ext xmlns:c16="http://schemas.microsoft.com/office/drawing/2014/chart" uri="{C3380CC4-5D6E-409C-BE32-E72D297353CC}">
                <c16:uniqueId val="{00000003-DD2E-4B37-BE3A-3943164B5DA6}"/>
              </c:ext>
            </c:extLst>
          </c:dPt>
          <c:dPt>
            <c:idx val="2"/>
            <c:bubble3D val="0"/>
            <c:spPr>
              <a:solidFill>
                <a:srgbClr val="94BF6E"/>
              </a:solidFill>
            </c:spPr>
            <c:extLst>
              <c:ext xmlns:c16="http://schemas.microsoft.com/office/drawing/2014/chart" uri="{C3380CC4-5D6E-409C-BE32-E72D297353CC}">
                <c16:uniqueId val="{00000005-DD2E-4B37-BE3A-3943164B5DA6}"/>
              </c:ext>
            </c:extLst>
          </c:dPt>
          <c:dPt>
            <c:idx val="3"/>
            <c:bubble3D val="0"/>
            <c:spPr>
              <a:solidFill>
                <a:srgbClr val="3B8D61"/>
              </a:solidFill>
            </c:spPr>
            <c:extLst>
              <c:ext xmlns:c16="http://schemas.microsoft.com/office/drawing/2014/chart" uri="{C3380CC4-5D6E-409C-BE32-E72D297353CC}">
                <c16:uniqueId val="{00000007-DD2E-4B37-BE3A-3943164B5DA6}"/>
              </c:ext>
            </c:extLst>
          </c:dPt>
          <c:dPt>
            <c:idx val="4"/>
            <c:bubble3D val="0"/>
            <c:spPr>
              <a:solidFill>
                <a:srgbClr val="165751"/>
              </a:solidFill>
            </c:spPr>
            <c:extLst>
              <c:ext xmlns:c16="http://schemas.microsoft.com/office/drawing/2014/chart" uri="{C3380CC4-5D6E-409C-BE32-E72D297353CC}">
                <c16:uniqueId val="{00000009-DD2E-4B37-BE3A-3943164B5DA6}"/>
              </c:ext>
            </c:extLst>
          </c:dPt>
          <c:dPt>
            <c:idx val="5"/>
            <c:bubble3D val="0"/>
            <c:spPr>
              <a:solidFill>
                <a:srgbClr val="165751"/>
              </a:solidFill>
            </c:spPr>
            <c:extLst>
              <c:ext xmlns:c16="http://schemas.microsoft.com/office/drawing/2014/chart" uri="{C3380CC4-5D6E-409C-BE32-E72D297353CC}">
                <c16:uniqueId val="{0000000B-DD2E-4B37-BE3A-3943164B5DA6}"/>
              </c:ext>
            </c:extLst>
          </c:dPt>
          <c:dPt>
            <c:idx val="6"/>
            <c:bubble3D val="0"/>
            <c:spPr>
              <a:solidFill>
                <a:srgbClr val="18637B"/>
              </a:solidFill>
            </c:spPr>
            <c:extLst>
              <c:ext xmlns:c16="http://schemas.microsoft.com/office/drawing/2014/chart" uri="{C3380CC4-5D6E-409C-BE32-E72D297353CC}">
                <c16:uniqueId val="{0000000D-DD2E-4B37-BE3A-3943164B5DA6}"/>
              </c:ext>
            </c:extLst>
          </c:dPt>
          <c:dPt>
            <c:idx val="7"/>
            <c:bubble3D val="0"/>
            <c:spPr>
              <a:solidFill>
                <a:srgbClr val="94BF6E"/>
              </a:solidFill>
            </c:spPr>
            <c:extLst>
              <c:ext xmlns:c16="http://schemas.microsoft.com/office/drawing/2014/chart" uri="{C3380CC4-5D6E-409C-BE32-E72D297353CC}">
                <c16:uniqueId val="{0000000F-DD2E-4B37-BE3A-3943164B5DA6}"/>
              </c:ext>
            </c:extLst>
          </c:dPt>
          <c:cat>
            <c:strRef>
              <c:f>Totals!$A$9:$A$15</c:f>
              <c:strCache>
                <c:ptCount val="5"/>
                <c:pt idx="0">
                  <c:v>Denmark</c:v>
                </c:pt>
                <c:pt idx="1">
                  <c:v>Sweden</c:v>
                </c:pt>
                <c:pt idx="2">
                  <c:v>Germany</c:v>
                </c:pt>
                <c:pt idx="3">
                  <c:v>United Kingdom</c:v>
                </c:pt>
                <c:pt idx="4">
                  <c:v>United States</c:v>
                </c:pt>
              </c:strCache>
            </c:strRef>
          </c:cat>
          <c:val>
            <c:numRef>
              <c:f>Totals!$B$9:$B$15</c:f>
              <c:numCache>
                <c:formatCode>0%</c:formatCode>
                <c:ptCount val="7"/>
                <c:pt idx="0">
                  <c:v>0.92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D2E-4B37-BE3A-3943164B5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/>
      <c:overlay val="0"/>
      <c:txPr>
        <a:bodyPr/>
        <a:lstStyle/>
        <a:p>
          <a:pPr lvl="0">
            <a:defRPr>
              <a:solidFill>
                <a:srgbClr val="000000"/>
              </a:solidFill>
              <a:latin typeface="serif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r>
              <a:rPr lang="en-US"/>
              <a:t>Age Range of Instagram Audience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4BF6E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'Audience Information'!$A$15:$A$21</c:f>
              <c:strCache>
                <c:ptCount val="7"/>
                <c:pt idx="0">
                  <c:v>13-17</c:v>
                </c:pt>
                <c:pt idx="1">
                  <c:v>18-24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65+</c:v>
                </c:pt>
              </c:strCache>
            </c:strRef>
          </c:cat>
          <c:val>
            <c:numRef>
              <c:f>'Audience Information'!$N$15:$N$21</c:f>
              <c:numCache>
                <c:formatCode>0%</c:formatCode>
                <c:ptCount val="7"/>
                <c:pt idx="0">
                  <c:v>0.01</c:v>
                </c:pt>
                <c:pt idx="1">
                  <c:v>0.03</c:v>
                </c:pt>
                <c:pt idx="2">
                  <c:v>0.2</c:v>
                </c:pt>
                <c:pt idx="3">
                  <c:v>0.33</c:v>
                </c:pt>
                <c:pt idx="4">
                  <c:v>0.28999999999999998</c:v>
                </c:pt>
                <c:pt idx="5">
                  <c:v>0.09</c:v>
                </c:pt>
                <c:pt idx="6">
                  <c:v>0.05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AF7-4169-8EC3-275755777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642111"/>
        <c:axId val="996065828"/>
      </c:barChart>
      <c:catAx>
        <c:axId val="4866421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/>
                  <a:t>Age Ranges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996065828"/>
        <c:crosses val="autoZero"/>
        <c:auto val="1"/>
        <c:lblAlgn val="ctr"/>
        <c:lblOffset val="100"/>
        <c:noMultiLvlLbl val="1"/>
      </c:catAx>
      <c:valAx>
        <c:axId val="9960658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Percentage of Audience</a:t>
                </a:r>
              </a:p>
            </c:rich>
          </c:tx>
          <c:layout/>
          <c:overlay val="0"/>
        </c:title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486642111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r>
              <a:rPr lang="en-US"/>
              <a:t>Impressions and Number of Posts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'Weekly Activity'!$A$6</c:f>
              <c:strCache>
                <c:ptCount val="1"/>
                <c:pt idx="0">
                  <c:v>Number of Posts</c:v>
                </c:pt>
              </c:strCache>
            </c:strRef>
          </c:tx>
          <c:spPr>
            <a:solidFill>
              <a:srgbClr val="18637B"/>
            </a:solidFill>
          </c:spPr>
          <c:invertIfNegative val="1"/>
          <c:cat>
            <c:strRef>
              <c:f>'Weekly Activity'!$B$1:$I$1</c:f>
              <c:strCache>
                <c:ptCount val="8"/>
                <c:pt idx="0">
                  <c:v>Feb 27 - Mar 5</c:v>
                </c:pt>
                <c:pt idx="1">
                  <c:v>Mar 6 - Mar 12</c:v>
                </c:pt>
                <c:pt idx="2">
                  <c:v>Mar 13 - Mar 19</c:v>
                </c:pt>
                <c:pt idx="3">
                  <c:v>Mar 20 - Mar 26</c:v>
                </c:pt>
                <c:pt idx="4">
                  <c:v>Mar 27 - April 2</c:v>
                </c:pt>
                <c:pt idx="5">
                  <c:v>April 3 - April 9</c:v>
                </c:pt>
                <c:pt idx="6">
                  <c:v>April 10 - April 16</c:v>
                </c:pt>
                <c:pt idx="7">
                  <c:v>April 17 - April 23</c:v>
                </c:pt>
              </c:strCache>
            </c:strRef>
          </c:cat>
          <c:val>
            <c:numRef>
              <c:f>'Weekly Activity'!$B$6:$I$6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09D-4547-9115-077614C0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08153"/>
        <c:axId val="1239041318"/>
      </c:barChart>
      <c:barChart>
        <c:barDir val="col"/>
        <c:grouping val="clustered"/>
        <c:varyColors val="1"/>
        <c:ser>
          <c:idx val="1"/>
          <c:order val="1"/>
          <c:tx>
            <c:strRef>
              <c:f>'Weekly Activity'!$A$3</c:f>
              <c:strCache>
                <c:ptCount val="1"/>
                <c:pt idx="0">
                  <c:v>Impressions</c:v>
                </c:pt>
              </c:strCache>
            </c:strRef>
          </c:tx>
          <c:spPr>
            <a:solidFill>
              <a:srgbClr val="94BF6E"/>
            </a:solidFill>
          </c:spPr>
          <c:invertIfNegative val="1"/>
          <c:cat>
            <c:strRef>
              <c:f>'Weekly Activity'!$B$1:$I$1</c:f>
              <c:strCache>
                <c:ptCount val="8"/>
                <c:pt idx="0">
                  <c:v>Feb 27 - Mar 5</c:v>
                </c:pt>
                <c:pt idx="1">
                  <c:v>Mar 6 - Mar 12</c:v>
                </c:pt>
                <c:pt idx="2">
                  <c:v>Mar 13 - Mar 19</c:v>
                </c:pt>
                <c:pt idx="3">
                  <c:v>Mar 20 - Mar 26</c:v>
                </c:pt>
                <c:pt idx="4">
                  <c:v>Mar 27 - April 2</c:v>
                </c:pt>
                <c:pt idx="5">
                  <c:v>April 3 - April 9</c:v>
                </c:pt>
                <c:pt idx="6">
                  <c:v>April 10 - April 16</c:v>
                </c:pt>
                <c:pt idx="7">
                  <c:v>April 17 - April 23</c:v>
                </c:pt>
              </c:strCache>
            </c:strRef>
          </c:cat>
          <c:val>
            <c:numRef>
              <c:f>'Weekly Activity'!$B$3:$I$3</c:f>
              <c:numCache>
                <c:formatCode>General</c:formatCode>
                <c:ptCount val="8"/>
                <c:pt idx="0">
                  <c:v>71</c:v>
                </c:pt>
                <c:pt idx="1">
                  <c:v>373</c:v>
                </c:pt>
                <c:pt idx="2">
                  <c:v>642</c:v>
                </c:pt>
                <c:pt idx="3">
                  <c:v>887</c:v>
                </c:pt>
                <c:pt idx="4">
                  <c:v>600</c:v>
                </c:pt>
                <c:pt idx="5">
                  <c:v>613</c:v>
                </c:pt>
                <c:pt idx="6">
                  <c:v>1013</c:v>
                </c:pt>
                <c:pt idx="7">
                  <c:v>583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09D-4547-9115-077614C0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573046"/>
        <c:axId val="771477104"/>
      </c:barChart>
      <c:catAx>
        <c:axId val="2132081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1239041318"/>
        <c:crosses val="autoZero"/>
        <c:auto val="1"/>
        <c:lblAlgn val="ctr"/>
        <c:lblOffset val="100"/>
        <c:noMultiLvlLbl val="1"/>
      </c:catAx>
      <c:valAx>
        <c:axId val="1239041318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/>
                  <a:t>Number of Posts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213208153"/>
        <c:crosses val="autoZero"/>
        <c:crossBetween val="between"/>
      </c:valAx>
      <c:catAx>
        <c:axId val="2073573046"/>
        <c:scaling>
          <c:orientation val="minMax"/>
        </c:scaling>
        <c:delete val="1"/>
        <c:axPos val="b"/>
        <c:numFmt formatCode="General" sourceLinked="1"/>
        <c:majorTickMark val="cross"/>
        <c:minorTickMark val="cross"/>
        <c:tickLblPos val="nextTo"/>
        <c:crossAx val="771477104"/>
        <c:crosses val="autoZero"/>
        <c:auto val="1"/>
        <c:lblAlgn val="ctr"/>
        <c:lblOffset val="100"/>
        <c:noMultiLvlLbl val="1"/>
      </c:catAx>
      <c:valAx>
        <c:axId val="771477104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/>
                  <a:t>Number of Impressions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2073573046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>
              <a:solidFill>
                <a:srgbClr val="000000"/>
              </a:solidFill>
              <a:latin typeface="serif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r>
              <a:rPr lang="en-US"/>
              <a:t>Instagram Activity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'Weekly Activity'!$B$1</c:f>
              <c:strCache>
                <c:ptCount val="1"/>
                <c:pt idx="0">
                  <c:v>Feb 27 - Mar 5</c:v>
                </c:pt>
              </c:strCache>
            </c:strRef>
          </c:tx>
          <c:spPr>
            <a:solidFill>
              <a:srgbClr val="18637B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Activity'!$B$2:$B$3</c:f>
              <c:numCache>
                <c:formatCode>General</c:formatCode>
                <c:ptCount val="2"/>
                <c:pt idx="0">
                  <c:v>42</c:v>
                </c:pt>
                <c:pt idx="1">
                  <c:v>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972-4E66-8140-F10F7F25DBD0}"/>
            </c:ext>
          </c:extLst>
        </c:ser>
        <c:ser>
          <c:idx val="1"/>
          <c:order val="1"/>
          <c:tx>
            <c:strRef>
              <c:f>'Weekly Activity'!$C$1</c:f>
              <c:strCache>
                <c:ptCount val="1"/>
                <c:pt idx="0">
                  <c:v>Mar 6 - Mar 12</c:v>
                </c:pt>
              </c:strCache>
            </c:strRef>
          </c:tx>
          <c:spPr>
            <a:solidFill>
              <a:srgbClr val="11445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Activity'!$C$2:$C$3</c:f>
              <c:numCache>
                <c:formatCode>General</c:formatCode>
                <c:ptCount val="2"/>
                <c:pt idx="0">
                  <c:v>222</c:v>
                </c:pt>
                <c:pt idx="1">
                  <c:v>373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972-4E66-8140-F10F7F25DBD0}"/>
            </c:ext>
          </c:extLst>
        </c:ser>
        <c:ser>
          <c:idx val="2"/>
          <c:order val="2"/>
          <c:tx>
            <c:strRef>
              <c:f>'Weekly Activity'!$D$1</c:f>
              <c:strCache>
                <c:ptCount val="1"/>
                <c:pt idx="0">
                  <c:v>Mar 13 - Mar 19</c:v>
                </c:pt>
              </c:strCache>
            </c:strRef>
          </c:tx>
          <c:spPr>
            <a:solidFill>
              <a:srgbClr val="94BF6E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Activity'!$D$2:$D$3</c:f>
              <c:numCache>
                <c:formatCode>General</c:formatCode>
                <c:ptCount val="2"/>
                <c:pt idx="0">
                  <c:v>319</c:v>
                </c:pt>
                <c:pt idx="1">
                  <c:v>642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972-4E66-8140-F10F7F25DBD0}"/>
            </c:ext>
          </c:extLst>
        </c:ser>
        <c:ser>
          <c:idx val="3"/>
          <c:order val="3"/>
          <c:tx>
            <c:strRef>
              <c:f>'Weekly Activity'!$E$1</c:f>
              <c:strCache>
                <c:ptCount val="1"/>
                <c:pt idx="0">
                  <c:v>Mar 20 - Mar 26</c:v>
                </c:pt>
              </c:strCache>
            </c:strRef>
          </c:tx>
          <c:spPr>
            <a:solidFill>
              <a:srgbClr val="3B8D61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Activity'!$E$2:$E$3</c:f>
              <c:numCache>
                <c:formatCode>General</c:formatCode>
                <c:ptCount val="2"/>
                <c:pt idx="0">
                  <c:v>301</c:v>
                </c:pt>
                <c:pt idx="1">
                  <c:v>887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2972-4E66-8140-F10F7F25DBD0}"/>
            </c:ext>
          </c:extLst>
        </c:ser>
        <c:ser>
          <c:idx val="4"/>
          <c:order val="4"/>
          <c:tx>
            <c:strRef>
              <c:f>'Weekly Activity'!$F$1</c:f>
              <c:strCache>
                <c:ptCount val="1"/>
                <c:pt idx="0">
                  <c:v>Mar 27 - April 2</c:v>
                </c:pt>
              </c:strCache>
            </c:strRef>
          </c:tx>
          <c:spPr>
            <a:solidFill>
              <a:srgbClr val="165751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Activity'!$F$2:$F$3</c:f>
              <c:numCache>
                <c:formatCode>General</c:formatCode>
                <c:ptCount val="2"/>
                <c:pt idx="0">
                  <c:v>284</c:v>
                </c:pt>
                <c:pt idx="1">
                  <c:v>600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2972-4E66-8140-F10F7F25DBD0}"/>
            </c:ext>
          </c:extLst>
        </c:ser>
        <c:ser>
          <c:idx val="5"/>
          <c:order val="5"/>
          <c:tx>
            <c:strRef>
              <c:f>'Weekly Activity'!$G$1</c:f>
              <c:strCache>
                <c:ptCount val="1"/>
                <c:pt idx="0">
                  <c:v>April 3 - April 9</c:v>
                </c:pt>
              </c:strCache>
            </c:strRef>
          </c:tx>
          <c:spPr>
            <a:solidFill>
              <a:srgbClr val="B7B7B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Activity'!$G$2:$G$3</c:f>
              <c:numCache>
                <c:formatCode>General</c:formatCode>
                <c:ptCount val="2"/>
                <c:pt idx="0">
                  <c:v>306</c:v>
                </c:pt>
                <c:pt idx="1">
                  <c:v>613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2972-4E66-8140-F10F7F25DBD0}"/>
            </c:ext>
          </c:extLst>
        </c:ser>
        <c:ser>
          <c:idx val="6"/>
          <c:order val="6"/>
          <c:tx>
            <c:strRef>
              <c:f>'Weekly Activity'!$H$1</c:f>
              <c:strCache>
                <c:ptCount val="1"/>
                <c:pt idx="0">
                  <c:v>April 10 - April 16</c:v>
                </c:pt>
              </c:strCache>
            </c:strRef>
          </c:tx>
          <c:spPr>
            <a:solidFill>
              <a:srgbClr val="33333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Activity'!$H$2:$H$3</c:f>
              <c:numCache>
                <c:formatCode>General</c:formatCode>
                <c:ptCount val="2"/>
                <c:pt idx="0">
                  <c:v>321</c:v>
                </c:pt>
                <c:pt idx="1">
                  <c:v>1013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2972-4E66-8140-F10F7F25DBD0}"/>
            </c:ext>
          </c:extLst>
        </c:ser>
        <c:ser>
          <c:idx val="7"/>
          <c:order val="7"/>
          <c:tx>
            <c:strRef>
              <c:f>'Weekly Activity'!$I$1</c:f>
              <c:strCache>
                <c:ptCount val="1"/>
                <c:pt idx="0">
                  <c:v>April 17 - April 23</c:v>
                </c:pt>
              </c:strCache>
            </c:strRef>
          </c:tx>
          <c:spPr>
            <a:solidFill>
              <a:srgbClr val="94BF6E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'Weekly Activity'!$A$2:$A$3</c:f>
              <c:strCache>
                <c:ptCount val="2"/>
                <c:pt idx="0">
                  <c:v>Reach</c:v>
                </c:pt>
                <c:pt idx="1">
                  <c:v>Impressions</c:v>
                </c:pt>
              </c:strCache>
            </c:strRef>
          </c:cat>
          <c:val>
            <c:numRef>
              <c:f>'Weekly Activity'!$I$2:$I$3</c:f>
              <c:numCache>
                <c:formatCode>General</c:formatCode>
                <c:ptCount val="2"/>
                <c:pt idx="0">
                  <c:v>384</c:v>
                </c:pt>
                <c:pt idx="1">
                  <c:v>583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2972-4E66-8140-F10F7F25D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35015"/>
        <c:axId val="889481966"/>
      </c:barChart>
      <c:catAx>
        <c:axId val="185735015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889481966"/>
        <c:crosses val="autoZero"/>
        <c:auto val="1"/>
        <c:lblAlgn val="ctr"/>
        <c:lblOffset val="100"/>
        <c:noMultiLvlLbl val="1"/>
      </c:catAx>
      <c:valAx>
        <c:axId val="8894819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/>
                  <a:t>Number of Occurances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85735015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>
              <a:solidFill>
                <a:srgbClr val="000000"/>
              </a:solidFill>
              <a:latin typeface="serif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r>
              <a:rPr lang="en-US"/>
              <a:t>Age Range of Instagram Audience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4BF6E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'Audience Information'!$A$15:$A$21</c:f>
              <c:strCache>
                <c:ptCount val="7"/>
                <c:pt idx="0">
                  <c:v>13-17</c:v>
                </c:pt>
                <c:pt idx="1">
                  <c:v>18-24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65+</c:v>
                </c:pt>
              </c:strCache>
            </c:strRef>
          </c:cat>
          <c:val>
            <c:numRef>
              <c:f>'Audience Information'!$N$15:$N$21</c:f>
              <c:numCache>
                <c:formatCode>0%</c:formatCode>
                <c:ptCount val="7"/>
                <c:pt idx="0">
                  <c:v>0.01</c:v>
                </c:pt>
                <c:pt idx="1">
                  <c:v>0.03</c:v>
                </c:pt>
                <c:pt idx="2">
                  <c:v>0.2</c:v>
                </c:pt>
                <c:pt idx="3">
                  <c:v>0.33</c:v>
                </c:pt>
                <c:pt idx="4">
                  <c:v>0.28999999999999998</c:v>
                </c:pt>
                <c:pt idx="5">
                  <c:v>0.09</c:v>
                </c:pt>
                <c:pt idx="6">
                  <c:v>0.05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597-415B-A323-646A8C60F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216015"/>
        <c:axId val="876589282"/>
      </c:barChart>
      <c:catAx>
        <c:axId val="10502160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/>
                  <a:t>Age Ranges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876589282"/>
        <c:crosses val="autoZero"/>
        <c:auto val="1"/>
        <c:lblAlgn val="ctr"/>
        <c:lblOffset val="100"/>
        <c:noMultiLvlLbl val="1"/>
      </c:catAx>
      <c:valAx>
        <c:axId val="8765892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Percentage of Audience</a:t>
                </a:r>
              </a:p>
            </c:rich>
          </c:tx>
          <c:layout/>
          <c:overlay val="0"/>
        </c:title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1050216015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r>
              <a:rPr lang="en-US"/>
              <a:t>Audience (Country)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8637B"/>
              </a:solidFill>
            </c:spPr>
            <c:extLst>
              <c:ext xmlns:c16="http://schemas.microsoft.com/office/drawing/2014/chart" uri="{C3380CC4-5D6E-409C-BE32-E72D297353CC}">
                <c16:uniqueId val="{00000001-DA8C-462C-96DF-30B9933A61AC}"/>
              </c:ext>
            </c:extLst>
          </c:dPt>
          <c:dPt>
            <c:idx val="1"/>
            <c:bubble3D val="0"/>
            <c:spPr>
              <a:solidFill>
                <a:srgbClr val="114454"/>
              </a:solidFill>
            </c:spPr>
            <c:extLst>
              <c:ext xmlns:c16="http://schemas.microsoft.com/office/drawing/2014/chart" uri="{C3380CC4-5D6E-409C-BE32-E72D297353CC}">
                <c16:uniqueId val="{00000003-DA8C-462C-96DF-30B9933A61AC}"/>
              </c:ext>
            </c:extLst>
          </c:dPt>
          <c:dPt>
            <c:idx val="2"/>
            <c:bubble3D val="0"/>
            <c:spPr>
              <a:solidFill>
                <a:srgbClr val="94BF6E"/>
              </a:solidFill>
            </c:spPr>
            <c:extLst>
              <c:ext xmlns:c16="http://schemas.microsoft.com/office/drawing/2014/chart" uri="{C3380CC4-5D6E-409C-BE32-E72D297353CC}">
                <c16:uniqueId val="{00000005-DA8C-462C-96DF-30B9933A61AC}"/>
              </c:ext>
            </c:extLst>
          </c:dPt>
          <c:dPt>
            <c:idx val="3"/>
            <c:bubble3D val="0"/>
            <c:spPr>
              <a:solidFill>
                <a:srgbClr val="3B8D61"/>
              </a:solidFill>
            </c:spPr>
            <c:extLst>
              <c:ext xmlns:c16="http://schemas.microsoft.com/office/drawing/2014/chart" uri="{C3380CC4-5D6E-409C-BE32-E72D297353CC}">
                <c16:uniqueId val="{00000007-DA8C-462C-96DF-30B9933A61AC}"/>
              </c:ext>
            </c:extLst>
          </c:dPt>
          <c:dPt>
            <c:idx val="4"/>
            <c:bubble3D val="0"/>
            <c:spPr>
              <a:solidFill>
                <a:srgbClr val="165751"/>
              </a:solidFill>
            </c:spPr>
            <c:extLst>
              <c:ext xmlns:c16="http://schemas.microsoft.com/office/drawing/2014/chart" uri="{C3380CC4-5D6E-409C-BE32-E72D297353CC}">
                <c16:uniqueId val="{00000009-DA8C-462C-96DF-30B9933A61AC}"/>
              </c:ext>
            </c:extLst>
          </c:dPt>
          <c:dPt>
            <c:idx val="5"/>
            <c:bubble3D val="0"/>
            <c:spPr>
              <a:solidFill>
                <a:srgbClr val="165751"/>
              </a:solidFill>
            </c:spPr>
            <c:extLst>
              <c:ext xmlns:c16="http://schemas.microsoft.com/office/drawing/2014/chart" uri="{C3380CC4-5D6E-409C-BE32-E72D297353CC}">
                <c16:uniqueId val="{0000000B-DA8C-462C-96DF-30B9933A61AC}"/>
              </c:ext>
            </c:extLst>
          </c:dPt>
          <c:dPt>
            <c:idx val="6"/>
            <c:bubble3D val="0"/>
            <c:spPr>
              <a:solidFill>
                <a:srgbClr val="18637B"/>
              </a:solidFill>
            </c:spPr>
            <c:extLst>
              <c:ext xmlns:c16="http://schemas.microsoft.com/office/drawing/2014/chart" uri="{C3380CC4-5D6E-409C-BE32-E72D297353CC}">
                <c16:uniqueId val="{0000000D-DA8C-462C-96DF-30B9933A61AC}"/>
              </c:ext>
            </c:extLst>
          </c:dPt>
          <c:dPt>
            <c:idx val="7"/>
            <c:bubble3D val="0"/>
            <c:spPr>
              <a:solidFill>
                <a:srgbClr val="94BF6E"/>
              </a:solidFill>
            </c:spPr>
            <c:extLst>
              <c:ext xmlns:c16="http://schemas.microsoft.com/office/drawing/2014/chart" uri="{C3380CC4-5D6E-409C-BE32-E72D297353CC}">
                <c16:uniqueId val="{0000000F-DA8C-462C-96DF-30B9933A61AC}"/>
              </c:ext>
            </c:extLst>
          </c:dPt>
          <c:cat>
            <c:strRef>
              <c:f>Totals!$A$9:$A$15</c:f>
              <c:strCache>
                <c:ptCount val="5"/>
                <c:pt idx="0">
                  <c:v>Denmark</c:v>
                </c:pt>
                <c:pt idx="1">
                  <c:v>Sweden</c:v>
                </c:pt>
                <c:pt idx="2">
                  <c:v>Germany</c:v>
                </c:pt>
                <c:pt idx="3">
                  <c:v>United Kingdom</c:v>
                </c:pt>
                <c:pt idx="4">
                  <c:v>United States</c:v>
                </c:pt>
              </c:strCache>
            </c:strRef>
          </c:cat>
          <c:val>
            <c:numRef>
              <c:f>Totals!$B$9:$B$15</c:f>
              <c:numCache>
                <c:formatCode>0%</c:formatCode>
                <c:ptCount val="7"/>
                <c:pt idx="0">
                  <c:v>0.92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8C-462C-96DF-30B9933A6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lvl="0">
            <a:defRPr>
              <a:solidFill>
                <a:srgbClr val="000000"/>
              </a:solidFill>
              <a:latin typeface="serif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966107</xdr:colOff>
      <xdr:row>6</xdr:row>
      <xdr:rowOff>92982</xdr:rowOff>
    </xdr:from>
    <xdr:ext cx="7267575" cy="3533775"/>
    <xdr:graphicFrame macro=""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39008</xdr:colOff>
      <xdr:row>6</xdr:row>
      <xdr:rowOff>111125</xdr:rowOff>
    </xdr:from>
    <xdr:ext cx="5715000" cy="3533775"/>
    <xdr:graphicFrame macro=""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28</xdr:row>
      <xdr:rowOff>76200</xdr:rowOff>
    </xdr:from>
    <xdr:ext cx="5715000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76200</xdr:colOff>
      <xdr:row>28</xdr:row>
      <xdr:rowOff>66675</xdr:rowOff>
    </xdr:from>
    <xdr:ext cx="5715000" cy="3533775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0</xdr:row>
      <xdr:rowOff>180975</xdr:rowOff>
    </xdr:from>
    <xdr:ext cx="7267575" cy="3533775"/>
    <xdr:graphicFrame macro=""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66675</xdr:colOff>
      <xdr:row>0</xdr:row>
      <xdr:rowOff>180975</xdr:rowOff>
    </xdr:from>
    <xdr:ext cx="5715000" cy="3533775"/>
    <xdr:graphicFrame macro=""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171450</xdr:colOff>
      <xdr:row>19</xdr:row>
      <xdr:rowOff>104775</xdr:rowOff>
    </xdr:from>
    <xdr:ext cx="5715000" cy="3533775"/>
    <xdr:graphicFrame macro=""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7</xdr:col>
      <xdr:colOff>200025</xdr:colOff>
      <xdr:row>19</xdr:row>
      <xdr:rowOff>104775</xdr:rowOff>
    </xdr:from>
    <xdr:ext cx="5715000" cy="3533775"/>
    <xdr:graphicFrame macro=""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5"/>
  <sheetViews>
    <sheetView tabSelected="1" zoomScale="70" zoomScaleNormal="70" workbookViewId="0">
      <selection activeCell="C28" sqref="C28"/>
    </sheetView>
  </sheetViews>
  <sheetFormatPr defaultColWidth="14.453125" defaultRowHeight="15.75" customHeight="1" x14ac:dyDescent="0.25"/>
  <cols>
    <col min="3" max="3" width="17.26953125" customWidth="1"/>
    <col min="4" max="5" width="13.26953125" customWidth="1"/>
    <col min="6" max="7" width="14.26953125" customWidth="1"/>
    <col min="8" max="8" width="13.81640625" customWidth="1"/>
    <col min="9" max="9" width="13.26953125" customWidth="1"/>
    <col min="10" max="11" width="15.453125" customWidth="1"/>
  </cols>
  <sheetData>
    <row r="1" spans="1:10" ht="15.75" customHeight="1" x14ac:dyDescent="0.3">
      <c r="A1" s="1" t="s">
        <v>11</v>
      </c>
      <c r="B1" s="2" t="s">
        <v>67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</row>
    <row r="2" spans="1:10" ht="15.75" customHeight="1" x14ac:dyDescent="0.25">
      <c r="A2" s="2" t="s">
        <v>68</v>
      </c>
      <c r="B2" s="2">
        <v>42</v>
      </c>
      <c r="C2" s="2">
        <v>222</v>
      </c>
      <c r="D2" s="2">
        <v>319</v>
      </c>
      <c r="E2" s="2">
        <v>301</v>
      </c>
      <c r="F2" s="2">
        <v>284</v>
      </c>
      <c r="G2" s="2">
        <v>306</v>
      </c>
      <c r="H2" s="2">
        <v>321</v>
      </c>
      <c r="I2" s="2">
        <v>384</v>
      </c>
    </row>
    <row r="3" spans="1:10" ht="15.75" customHeight="1" x14ac:dyDescent="0.25">
      <c r="A3" s="2" t="s">
        <v>69</v>
      </c>
      <c r="B3" s="2">
        <v>71</v>
      </c>
      <c r="C3" s="2">
        <v>373</v>
      </c>
      <c r="D3" s="2">
        <v>642</v>
      </c>
      <c r="E3" s="2">
        <v>887</v>
      </c>
      <c r="F3" s="2">
        <v>600</v>
      </c>
      <c r="G3" s="2">
        <v>613</v>
      </c>
      <c r="H3" s="2">
        <v>1013</v>
      </c>
      <c r="I3" s="2">
        <v>583</v>
      </c>
    </row>
    <row r="4" spans="1:10" ht="15.75" customHeight="1" x14ac:dyDescent="0.25">
      <c r="A4" s="2" t="s">
        <v>70</v>
      </c>
      <c r="B4" s="2">
        <v>0</v>
      </c>
      <c r="C4" s="2">
        <v>1</v>
      </c>
      <c r="D4" s="2">
        <v>0</v>
      </c>
      <c r="E4" s="2">
        <v>0</v>
      </c>
      <c r="F4" s="2">
        <v>0</v>
      </c>
      <c r="G4" s="2">
        <v>6</v>
      </c>
      <c r="H4" s="2">
        <v>0</v>
      </c>
      <c r="I4" s="2">
        <v>3</v>
      </c>
    </row>
    <row r="5" spans="1:10" ht="15.75" customHeight="1" x14ac:dyDescent="0.25">
      <c r="A5" s="2" t="s">
        <v>71</v>
      </c>
      <c r="B5" s="2">
        <v>10</v>
      </c>
      <c r="C5" s="2">
        <v>16</v>
      </c>
      <c r="D5" s="2">
        <v>20</v>
      </c>
      <c r="E5" s="2">
        <v>21</v>
      </c>
      <c r="F5" s="2">
        <v>17</v>
      </c>
      <c r="G5" s="2">
        <v>30</v>
      </c>
      <c r="H5" s="2">
        <v>29</v>
      </c>
      <c r="I5" s="2">
        <v>20</v>
      </c>
    </row>
    <row r="6" spans="1:10" ht="15.75" customHeight="1" x14ac:dyDescent="0.25">
      <c r="A6" s="2" t="s">
        <v>72</v>
      </c>
      <c r="B6" s="2">
        <v>0</v>
      </c>
      <c r="C6" s="2">
        <v>0</v>
      </c>
      <c r="D6" s="2">
        <v>1</v>
      </c>
      <c r="E6" s="2">
        <v>2</v>
      </c>
      <c r="F6" s="2">
        <v>1</v>
      </c>
      <c r="G6" s="2">
        <v>1</v>
      </c>
      <c r="H6" s="2">
        <v>1</v>
      </c>
      <c r="I6" s="2">
        <v>1</v>
      </c>
    </row>
    <row r="12" spans="1:10" ht="15.75" customHeight="1" x14ac:dyDescent="0.3">
      <c r="C12" s="1"/>
    </row>
    <row r="13" spans="1:10" ht="15.75" customHeight="1" x14ac:dyDescent="0.3">
      <c r="D13" s="5"/>
      <c r="E13" s="5"/>
      <c r="F13" s="5"/>
      <c r="G13" s="6"/>
      <c r="H13" s="6"/>
      <c r="I13" s="6"/>
      <c r="J13" s="6"/>
    </row>
    <row r="15" spans="1:10" ht="15.75" customHeight="1" x14ac:dyDescent="0.25">
      <c r="D15" s="7"/>
      <c r="E15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8"/>
  <sheetViews>
    <sheetView zoomScale="55" zoomScaleNormal="55" workbookViewId="0">
      <selection activeCell="M27" sqref="M27"/>
    </sheetView>
  </sheetViews>
  <sheetFormatPr defaultColWidth="14.453125" defaultRowHeight="15.75" customHeight="1" x14ac:dyDescent="0.25"/>
  <cols>
    <col min="2" max="2" width="19.54296875" customWidth="1"/>
    <col min="3" max="3" width="17.7265625" customWidth="1"/>
    <col min="4" max="4" width="11.7265625" customWidth="1"/>
    <col min="5" max="5" width="19.453125" customWidth="1"/>
    <col min="6" max="6" width="11.7265625" customWidth="1"/>
    <col min="7" max="7" width="18.7265625" customWidth="1"/>
    <col min="8" max="8" width="12.26953125" customWidth="1"/>
    <col min="9" max="9" width="18.7265625" customWidth="1"/>
    <col min="10" max="10" width="12.26953125" customWidth="1"/>
    <col min="11" max="11" width="21.453125" customWidth="1"/>
    <col min="12" max="12" width="12.26953125" customWidth="1"/>
    <col min="13" max="13" width="19.453125" customWidth="1"/>
    <col min="14" max="14" width="14.26953125" customWidth="1"/>
    <col min="15" max="15" width="19.08984375" customWidth="1"/>
  </cols>
  <sheetData>
    <row r="1" spans="1:14" ht="15.75" customHeight="1" x14ac:dyDescent="0.3">
      <c r="A1" s="1" t="s">
        <v>11</v>
      </c>
      <c r="B1" s="1" t="s">
        <v>12</v>
      </c>
      <c r="C1" s="4"/>
      <c r="D1" s="1" t="s">
        <v>13</v>
      </c>
      <c r="E1" s="4"/>
      <c r="F1" s="1" t="s">
        <v>14</v>
      </c>
      <c r="G1" s="4"/>
      <c r="H1" s="1" t="s">
        <v>15</v>
      </c>
      <c r="I1" s="4"/>
      <c r="J1" s="1" t="s">
        <v>16</v>
      </c>
      <c r="K1" s="4"/>
      <c r="L1" s="1" t="s">
        <v>17</v>
      </c>
      <c r="M1" s="4"/>
      <c r="N1" s="1" t="s">
        <v>18</v>
      </c>
    </row>
    <row r="2" spans="1:14" ht="15.75" customHeight="1" x14ac:dyDescent="0.3">
      <c r="A2" s="1" t="s">
        <v>19</v>
      </c>
    </row>
    <row r="3" spans="1:14" ht="15.75" customHeight="1" x14ac:dyDescent="0.25">
      <c r="A3" s="2" t="s">
        <v>20</v>
      </c>
      <c r="B3" s="3">
        <v>0.43</v>
      </c>
      <c r="C3" s="2" t="s">
        <v>20</v>
      </c>
      <c r="D3" s="3">
        <v>0.43</v>
      </c>
      <c r="E3" s="2" t="s">
        <v>20</v>
      </c>
      <c r="F3" s="3">
        <v>0.44</v>
      </c>
      <c r="G3" s="2" t="s">
        <v>20</v>
      </c>
      <c r="H3" s="3">
        <v>0.45</v>
      </c>
      <c r="I3" s="2" t="s">
        <v>20</v>
      </c>
      <c r="J3" s="3">
        <v>0.44</v>
      </c>
      <c r="K3" s="2" t="s">
        <v>20</v>
      </c>
      <c r="L3" s="3">
        <v>0.43</v>
      </c>
      <c r="M3" s="2" t="s">
        <v>20</v>
      </c>
      <c r="N3" s="3">
        <v>0.42</v>
      </c>
    </row>
    <row r="4" spans="1:14" ht="15.75" customHeight="1" x14ac:dyDescent="0.25">
      <c r="A4" s="2" t="s">
        <v>21</v>
      </c>
      <c r="B4" s="3">
        <v>0.12</v>
      </c>
      <c r="C4" s="2" t="s">
        <v>21</v>
      </c>
      <c r="D4" s="3">
        <v>0.12</v>
      </c>
      <c r="E4" s="2" t="s">
        <v>21</v>
      </c>
      <c r="F4" s="3">
        <v>0.11</v>
      </c>
      <c r="G4" s="2" t="s">
        <v>21</v>
      </c>
      <c r="H4" s="3">
        <v>0.1</v>
      </c>
      <c r="I4" s="2" t="s">
        <v>21</v>
      </c>
      <c r="J4" s="3">
        <v>0.11</v>
      </c>
      <c r="K4" s="2" t="s">
        <v>21</v>
      </c>
      <c r="L4" s="3">
        <v>0.11</v>
      </c>
      <c r="M4" s="2" t="s">
        <v>21</v>
      </c>
      <c r="N4" s="3">
        <v>0.12</v>
      </c>
    </row>
    <row r="5" spans="1:14" ht="15.75" customHeight="1" x14ac:dyDescent="0.25">
      <c r="A5" s="2" t="s">
        <v>22</v>
      </c>
      <c r="B5" s="3">
        <v>0.05</v>
      </c>
      <c r="C5" s="2" t="s">
        <v>22</v>
      </c>
      <c r="D5" s="3">
        <v>0.05</v>
      </c>
      <c r="E5" s="2" t="s">
        <v>22</v>
      </c>
      <c r="F5" s="3">
        <v>0.05</v>
      </c>
      <c r="G5" s="2" t="s">
        <v>22</v>
      </c>
      <c r="H5" s="3">
        <v>0.05</v>
      </c>
      <c r="I5" s="2" t="s">
        <v>22</v>
      </c>
      <c r="J5" s="3">
        <v>0.05</v>
      </c>
      <c r="K5" s="2" t="s">
        <v>22</v>
      </c>
      <c r="L5" s="3">
        <v>0.05</v>
      </c>
      <c r="M5" s="2" t="s">
        <v>22</v>
      </c>
      <c r="N5" s="3">
        <v>0.05</v>
      </c>
    </row>
    <row r="6" spans="1:14" ht="15.75" customHeight="1" x14ac:dyDescent="0.25">
      <c r="A6" s="2" t="s">
        <v>23</v>
      </c>
      <c r="B6" s="3">
        <v>0.03</v>
      </c>
      <c r="C6" s="2" t="s">
        <v>23</v>
      </c>
      <c r="D6" s="3">
        <v>0.03</v>
      </c>
      <c r="E6" s="2" t="s">
        <v>23</v>
      </c>
      <c r="F6" s="3">
        <v>0.03</v>
      </c>
      <c r="G6" s="2" t="s">
        <v>23</v>
      </c>
      <c r="H6" s="3">
        <v>0.03</v>
      </c>
      <c r="I6" s="2" t="s">
        <v>23</v>
      </c>
      <c r="J6" s="3">
        <v>0.03</v>
      </c>
      <c r="K6" s="2" t="s">
        <v>23</v>
      </c>
      <c r="L6" s="3">
        <v>0.03</v>
      </c>
      <c r="M6" s="2" t="s">
        <v>23</v>
      </c>
      <c r="N6" s="3">
        <v>0.03</v>
      </c>
    </row>
    <row r="7" spans="1:14" ht="15.75" customHeight="1" x14ac:dyDescent="0.25">
      <c r="A7" s="2" t="s">
        <v>24</v>
      </c>
      <c r="B7" s="3">
        <v>0.01</v>
      </c>
      <c r="C7" s="2" t="s">
        <v>25</v>
      </c>
      <c r="D7" s="3">
        <v>0.01</v>
      </c>
      <c r="E7" s="2" t="s">
        <v>26</v>
      </c>
      <c r="F7" s="3">
        <v>0.01</v>
      </c>
      <c r="G7" s="2" t="s">
        <v>26</v>
      </c>
      <c r="H7" s="3">
        <v>0.01</v>
      </c>
      <c r="I7" s="2" t="s">
        <v>26</v>
      </c>
      <c r="J7" s="3">
        <v>0.01</v>
      </c>
      <c r="K7" s="2" t="s">
        <v>27</v>
      </c>
      <c r="L7" s="3">
        <v>0.02</v>
      </c>
      <c r="M7" s="2" t="s">
        <v>27</v>
      </c>
      <c r="N7" s="3">
        <v>0.02</v>
      </c>
    </row>
    <row r="8" spans="1:14" ht="15.75" customHeight="1" x14ac:dyDescent="0.3">
      <c r="A8" s="1" t="s">
        <v>28</v>
      </c>
    </row>
    <row r="9" spans="1:14" ht="15.75" customHeight="1" x14ac:dyDescent="0.25">
      <c r="A9" s="2" t="s">
        <v>6</v>
      </c>
      <c r="B9" s="3">
        <v>0.92</v>
      </c>
      <c r="C9" s="2" t="s">
        <v>6</v>
      </c>
      <c r="D9" s="3">
        <v>0.91</v>
      </c>
      <c r="E9" s="2" t="s">
        <v>6</v>
      </c>
      <c r="F9" s="3">
        <v>0.91</v>
      </c>
      <c r="G9" s="2" t="s">
        <v>6</v>
      </c>
      <c r="H9" s="3">
        <v>0.91</v>
      </c>
      <c r="I9" s="2" t="s">
        <v>6</v>
      </c>
      <c r="J9" s="3">
        <v>0.92</v>
      </c>
      <c r="K9" s="2" t="s">
        <v>6</v>
      </c>
      <c r="L9" s="3">
        <v>0.92</v>
      </c>
      <c r="M9" s="2" t="s">
        <v>6</v>
      </c>
      <c r="N9" s="3">
        <v>0.92</v>
      </c>
    </row>
    <row r="10" spans="1:14" ht="15.75" customHeight="1" x14ac:dyDescent="0.25">
      <c r="A10" s="2" t="s">
        <v>7</v>
      </c>
      <c r="B10" s="3">
        <v>0.02</v>
      </c>
      <c r="C10" s="2" t="s">
        <v>29</v>
      </c>
      <c r="D10" s="3">
        <v>0.02</v>
      </c>
      <c r="E10" s="2" t="s">
        <v>29</v>
      </c>
      <c r="F10" s="3">
        <v>0.02</v>
      </c>
      <c r="G10" s="2" t="s">
        <v>7</v>
      </c>
      <c r="H10" s="3">
        <v>0.02</v>
      </c>
      <c r="I10" s="2" t="s">
        <v>7</v>
      </c>
      <c r="J10" s="3">
        <v>0.01</v>
      </c>
      <c r="K10" s="2" t="s">
        <v>7</v>
      </c>
      <c r="L10" s="3">
        <v>0.02</v>
      </c>
      <c r="M10" s="2" t="s">
        <v>7</v>
      </c>
      <c r="N10" s="3">
        <v>0.02</v>
      </c>
    </row>
    <row r="11" spans="1:14" ht="15.75" customHeight="1" x14ac:dyDescent="0.25">
      <c r="A11" s="2" t="s">
        <v>30</v>
      </c>
      <c r="B11" s="3">
        <v>0.01</v>
      </c>
      <c r="C11" s="2" t="s">
        <v>7</v>
      </c>
      <c r="D11" s="3">
        <v>0.02</v>
      </c>
      <c r="E11" s="2" t="s">
        <v>7</v>
      </c>
      <c r="F11" s="3">
        <v>0.02</v>
      </c>
      <c r="G11" s="2" t="s">
        <v>30</v>
      </c>
      <c r="H11" s="3">
        <v>0.01</v>
      </c>
      <c r="I11" s="2" t="s">
        <v>30</v>
      </c>
      <c r="J11" s="3">
        <v>0.01</v>
      </c>
      <c r="K11" s="2" t="s">
        <v>31</v>
      </c>
      <c r="L11" s="3">
        <v>0.01</v>
      </c>
      <c r="M11" s="2" t="s">
        <v>10</v>
      </c>
      <c r="N11" s="3">
        <v>0.01</v>
      </c>
    </row>
    <row r="12" spans="1:14" ht="15.75" customHeight="1" x14ac:dyDescent="0.25">
      <c r="A12" s="2" t="s">
        <v>32</v>
      </c>
      <c r="B12" s="3">
        <v>0.01</v>
      </c>
      <c r="C12" s="2" t="s">
        <v>33</v>
      </c>
      <c r="D12" s="3">
        <v>0.01</v>
      </c>
      <c r="E12" s="2" t="s">
        <v>30</v>
      </c>
      <c r="F12" s="3">
        <v>0.01</v>
      </c>
      <c r="G12" s="2" t="s">
        <v>34</v>
      </c>
      <c r="H12" s="3">
        <v>0.01</v>
      </c>
      <c r="I12" s="2" t="s">
        <v>34</v>
      </c>
      <c r="J12" s="3">
        <v>0.01</v>
      </c>
      <c r="K12" s="2" t="s">
        <v>10</v>
      </c>
      <c r="L12" s="3">
        <v>0.01</v>
      </c>
      <c r="M12" s="2" t="s">
        <v>8</v>
      </c>
      <c r="N12" s="3">
        <v>0.01</v>
      </c>
    </row>
    <row r="13" spans="1:14" ht="15.75" customHeight="1" x14ac:dyDescent="0.25">
      <c r="A13" s="2" t="s">
        <v>35</v>
      </c>
      <c r="B13" s="3">
        <v>0.01</v>
      </c>
      <c r="C13" s="2" t="s">
        <v>8</v>
      </c>
      <c r="D13" s="3">
        <v>0.01</v>
      </c>
      <c r="E13" s="2" t="s">
        <v>33</v>
      </c>
      <c r="F13" s="3">
        <v>0.01</v>
      </c>
      <c r="G13" s="2" t="s">
        <v>10</v>
      </c>
      <c r="H13" s="3">
        <v>0.01</v>
      </c>
      <c r="I13" s="2" t="s">
        <v>10</v>
      </c>
      <c r="J13" s="3">
        <v>0.01</v>
      </c>
      <c r="K13" s="2" t="s">
        <v>8</v>
      </c>
      <c r="L13" s="3">
        <v>0.01</v>
      </c>
      <c r="M13" s="2" t="s">
        <v>9</v>
      </c>
      <c r="N13" s="3">
        <v>0.01</v>
      </c>
    </row>
    <row r="14" spans="1:14" ht="15.75" customHeight="1" x14ac:dyDescent="0.3">
      <c r="A14" s="1" t="s">
        <v>36</v>
      </c>
      <c r="N14" s="3"/>
    </row>
    <row r="15" spans="1:14" ht="15.75" customHeight="1" x14ac:dyDescent="0.25">
      <c r="A15" s="2" t="s">
        <v>37</v>
      </c>
      <c r="B15" s="3">
        <v>0.01</v>
      </c>
      <c r="D15" s="3">
        <v>0.01</v>
      </c>
      <c r="F15" s="3">
        <v>0.01</v>
      </c>
      <c r="H15" s="3">
        <v>0.01</v>
      </c>
      <c r="J15" s="3">
        <v>0.01</v>
      </c>
      <c r="L15" s="3">
        <v>0.01</v>
      </c>
      <c r="N15" s="3">
        <v>0.01</v>
      </c>
    </row>
    <row r="16" spans="1:14" ht="15.75" customHeight="1" x14ac:dyDescent="0.25">
      <c r="A16" s="2" t="s">
        <v>38</v>
      </c>
      <c r="B16" s="3">
        <v>0.03</v>
      </c>
      <c r="D16" s="3">
        <v>0.03</v>
      </c>
      <c r="F16" s="3">
        <v>0.03</v>
      </c>
      <c r="H16" s="3">
        <v>0.03</v>
      </c>
      <c r="J16" s="3">
        <v>0.03</v>
      </c>
      <c r="L16" s="3">
        <v>0.03</v>
      </c>
      <c r="N16" s="3">
        <v>0.03</v>
      </c>
    </row>
    <row r="17" spans="1:14" ht="15.75" customHeight="1" x14ac:dyDescent="0.25">
      <c r="A17" s="2" t="s">
        <v>39</v>
      </c>
      <c r="B17" s="3">
        <v>0.19</v>
      </c>
      <c r="D17" s="3">
        <v>0.2</v>
      </c>
      <c r="F17" s="3">
        <v>0.2</v>
      </c>
      <c r="H17" s="3">
        <v>0.2</v>
      </c>
      <c r="J17" s="3">
        <v>0.2</v>
      </c>
      <c r="L17" s="3">
        <v>0.2</v>
      </c>
      <c r="N17" s="3">
        <v>0.2</v>
      </c>
    </row>
    <row r="18" spans="1:14" ht="15.75" customHeight="1" x14ac:dyDescent="0.25">
      <c r="A18" s="2" t="s">
        <v>40</v>
      </c>
      <c r="B18" s="3">
        <v>0.34</v>
      </c>
      <c r="D18" s="3">
        <v>0.33</v>
      </c>
      <c r="F18" s="3">
        <v>0.34</v>
      </c>
      <c r="H18" s="3">
        <v>0.33</v>
      </c>
      <c r="J18" s="3">
        <v>0.33</v>
      </c>
      <c r="L18" s="3">
        <v>0.33</v>
      </c>
      <c r="N18" s="3">
        <v>0.33</v>
      </c>
    </row>
    <row r="19" spans="1:14" ht="15.75" customHeight="1" x14ac:dyDescent="0.25">
      <c r="A19" s="2" t="s">
        <v>41</v>
      </c>
      <c r="B19" s="3">
        <v>0.28999999999999998</v>
      </c>
      <c r="D19" s="3">
        <v>0.28000000000000003</v>
      </c>
      <c r="F19" s="3">
        <v>0.28000000000000003</v>
      </c>
      <c r="H19" s="3">
        <v>0.28999999999999998</v>
      </c>
      <c r="J19" s="3">
        <v>0.28999999999999998</v>
      </c>
      <c r="L19" s="3">
        <v>0.28999999999999998</v>
      </c>
      <c r="N19" s="3">
        <v>0.28999999999999998</v>
      </c>
    </row>
    <row r="20" spans="1:14" ht="15.75" customHeight="1" x14ac:dyDescent="0.25">
      <c r="A20" s="2" t="s">
        <v>42</v>
      </c>
      <c r="B20" s="3">
        <v>0.09</v>
      </c>
      <c r="D20" s="3">
        <v>0.1</v>
      </c>
      <c r="F20" s="3">
        <v>0.09</v>
      </c>
      <c r="H20" s="3">
        <v>0.09</v>
      </c>
      <c r="J20" s="3">
        <v>0.09</v>
      </c>
      <c r="L20" s="3">
        <v>0.09</v>
      </c>
      <c r="N20" s="3">
        <v>0.09</v>
      </c>
    </row>
    <row r="21" spans="1:14" ht="15.75" customHeight="1" x14ac:dyDescent="0.25">
      <c r="A21" s="2" t="s">
        <v>43</v>
      </c>
      <c r="B21" s="3">
        <v>0.05</v>
      </c>
      <c r="D21" s="3">
        <v>0.05</v>
      </c>
      <c r="F21" s="3">
        <v>0.05</v>
      </c>
      <c r="H21" s="3">
        <v>0.05</v>
      </c>
      <c r="J21" s="3">
        <v>0.05</v>
      </c>
      <c r="L21" s="3">
        <v>0.05</v>
      </c>
      <c r="N21" s="3">
        <v>0.05</v>
      </c>
    </row>
    <row r="22" spans="1:14" ht="13" x14ac:dyDescent="0.3">
      <c r="A22" s="1" t="s">
        <v>44</v>
      </c>
    </row>
    <row r="23" spans="1:14" ht="12.5" x14ac:dyDescent="0.25">
      <c r="A23" s="2" t="s">
        <v>45</v>
      </c>
      <c r="B23" s="3">
        <v>0.23</v>
      </c>
      <c r="D23" s="3">
        <v>0.23</v>
      </c>
      <c r="F23" s="3">
        <v>0.24</v>
      </c>
      <c r="H23" s="3">
        <v>0.24</v>
      </c>
      <c r="J23" s="3">
        <v>0.24</v>
      </c>
      <c r="L23" s="3">
        <v>0.23</v>
      </c>
      <c r="N23" s="3">
        <v>0.23</v>
      </c>
    </row>
    <row r="24" spans="1:14" ht="12.5" x14ac:dyDescent="0.25">
      <c r="A24" s="2" t="s">
        <v>46</v>
      </c>
      <c r="B24" s="3">
        <v>0.77</v>
      </c>
      <c r="D24" s="3">
        <v>0.77</v>
      </c>
      <c r="F24" s="3">
        <v>0.76</v>
      </c>
      <c r="H24" s="3">
        <v>0.76</v>
      </c>
      <c r="J24" s="3">
        <v>0.76</v>
      </c>
      <c r="L24" s="3">
        <v>0.77</v>
      </c>
      <c r="N24" s="3">
        <v>0.77</v>
      </c>
    </row>
    <row r="25" spans="1:14" ht="13" x14ac:dyDescent="0.3">
      <c r="A25" s="1" t="s">
        <v>47</v>
      </c>
    </row>
    <row r="26" spans="1:14" ht="12.5" x14ac:dyDescent="0.25">
      <c r="A26" s="2">
        <v>1</v>
      </c>
      <c r="B26" s="2" t="s">
        <v>48</v>
      </c>
      <c r="D26" s="2" t="s">
        <v>49</v>
      </c>
      <c r="F26" s="2" t="s">
        <v>50</v>
      </c>
      <c r="H26" s="2" t="s">
        <v>51</v>
      </c>
      <c r="J26" s="2" t="s">
        <v>52</v>
      </c>
      <c r="L26" s="2" t="s">
        <v>49</v>
      </c>
      <c r="N26" s="2" t="s">
        <v>53</v>
      </c>
    </row>
    <row r="27" spans="1:14" ht="12.5" x14ac:dyDescent="0.25">
      <c r="A27" s="2">
        <v>2</v>
      </c>
      <c r="B27" s="2" t="s">
        <v>54</v>
      </c>
      <c r="D27" s="2" t="s">
        <v>55</v>
      </c>
      <c r="F27" s="2" t="s">
        <v>56</v>
      </c>
      <c r="H27" s="2" t="s">
        <v>57</v>
      </c>
      <c r="J27" s="2" t="s">
        <v>58</v>
      </c>
      <c r="L27" s="2" t="s">
        <v>59</v>
      </c>
      <c r="N27" s="2" t="s">
        <v>60</v>
      </c>
    </row>
    <row r="28" spans="1:14" ht="12.5" x14ac:dyDescent="0.25">
      <c r="A28" s="2">
        <v>3</v>
      </c>
      <c r="B28" s="2" t="s">
        <v>61</v>
      </c>
      <c r="D28" s="2" t="s">
        <v>62</v>
      </c>
      <c r="F28" s="2" t="s">
        <v>63</v>
      </c>
      <c r="H28" s="2" t="s">
        <v>64</v>
      </c>
      <c r="J28" s="2" t="s">
        <v>65</v>
      </c>
      <c r="L28" s="2" t="s">
        <v>56</v>
      </c>
      <c r="N28" s="2" t="s">
        <v>66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5"/>
  <sheetViews>
    <sheetView workbookViewId="0">
      <selection activeCell="D14" sqref="D14"/>
    </sheetView>
  </sheetViews>
  <sheetFormatPr defaultColWidth="14.453125" defaultRowHeight="15.75" customHeight="1" x14ac:dyDescent="0.25"/>
  <cols>
    <col min="1" max="2" width="20.7265625" customWidth="1"/>
    <col min="7" max="7" width="21.81640625" customWidth="1"/>
  </cols>
  <sheetData>
    <row r="1" spans="1:5" ht="15.75" customHeight="1" x14ac:dyDescent="0.3">
      <c r="A1" s="1" t="s">
        <v>0</v>
      </c>
    </row>
    <row r="2" spans="1:5" ht="15.75" customHeight="1" x14ac:dyDescent="0.25">
      <c r="A2" s="2" t="s">
        <v>1</v>
      </c>
      <c r="B2">
        <f>AVERAGE('Weekly Activity'!B2:I2)</f>
        <v>272.375</v>
      </c>
    </row>
    <row r="3" spans="1:5" ht="15.75" customHeight="1" x14ac:dyDescent="0.25">
      <c r="A3" s="2" t="s">
        <v>2</v>
      </c>
      <c r="B3">
        <f>AVERAGE('Weekly Activity'!B3:I3)</f>
        <v>597.75</v>
      </c>
    </row>
    <row r="4" spans="1:5" ht="15.75" customHeight="1" x14ac:dyDescent="0.25">
      <c r="A4" s="2" t="s">
        <v>3</v>
      </c>
      <c r="B4">
        <f>AVERAGE('Weekly Activity'!B4:I4)</f>
        <v>1.25</v>
      </c>
    </row>
    <row r="5" spans="1:5" ht="15.75" customHeight="1" x14ac:dyDescent="0.25">
      <c r="A5" s="2" t="s">
        <v>4</v>
      </c>
      <c r="B5">
        <f>AVERAGE('Weekly Activity'!B5:I5)</f>
        <v>20.375</v>
      </c>
    </row>
    <row r="8" spans="1:5" ht="15.75" customHeight="1" x14ac:dyDescent="0.3">
      <c r="A8" s="1" t="s">
        <v>5</v>
      </c>
    </row>
    <row r="9" spans="1:5" ht="15.75" customHeight="1" x14ac:dyDescent="0.25">
      <c r="A9" s="2" t="s">
        <v>6</v>
      </c>
      <c r="B9" s="3">
        <v>0.92</v>
      </c>
    </row>
    <row r="10" spans="1:5" ht="15.75" customHeight="1" x14ac:dyDescent="0.25">
      <c r="A10" s="2" t="s">
        <v>7</v>
      </c>
      <c r="B10" s="3">
        <v>0.02</v>
      </c>
      <c r="E10" s="2"/>
    </row>
    <row r="11" spans="1:5" ht="15.75" customHeight="1" x14ac:dyDescent="0.25">
      <c r="A11" s="2" t="s">
        <v>8</v>
      </c>
      <c r="B11" s="3">
        <v>0.01</v>
      </c>
    </row>
    <row r="12" spans="1:5" ht="15.75" customHeight="1" x14ac:dyDescent="0.25">
      <c r="A12" s="2" t="s">
        <v>9</v>
      </c>
      <c r="B12" s="3">
        <v>0.01</v>
      </c>
    </row>
    <row r="13" spans="1:5" ht="15.75" customHeight="1" x14ac:dyDescent="0.25">
      <c r="A13" s="2" t="s">
        <v>10</v>
      </c>
      <c r="B13" s="3">
        <v>0.01</v>
      </c>
    </row>
    <row r="15" spans="1:5" ht="15.75" customHeight="1" x14ac:dyDescent="0.25">
      <c r="A15" s="2"/>
      <c r="B15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zoomScale="55" zoomScaleNormal="55" workbookViewId="0">
      <selection activeCell="P30" sqref="P30"/>
    </sheetView>
  </sheetViews>
  <sheetFormatPr defaultColWidth="14.453125" defaultRowHeight="15.75" customHeight="1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Activity</vt:lpstr>
      <vt:lpstr>Audience Information</vt:lpstr>
      <vt:lpstr>Totals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Brandon</cp:lastModifiedBy>
  <dcterms:modified xsi:type="dcterms:W3CDTF">2019-04-27T11:31:35Z</dcterms:modified>
</cp:coreProperties>
</file>