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esson Plan" sheetId="1" r:id="rId4"/>
    <sheet state="visible" name="Calendar" sheetId="2" r:id="rId5"/>
    <sheet state="visible" name="Justification"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J3">
      <text>
        <t xml:space="preserve">Is the plan to build a composting center in that area of the campus?
	-sally booth</t>
      </text>
    </comment>
    <comment authorId="0" ref="F2">
      <text>
        <t xml:space="preserve">Great idea for a unit!  Very important, and applicable elsewhere!
	-sally booth</t>
      </text>
    </comment>
  </commentList>
</comments>
</file>

<file path=xl/sharedStrings.xml><?xml version="1.0" encoding="utf-8"?>
<sst xmlns="http://schemas.openxmlformats.org/spreadsheetml/2006/main" count="734" uniqueCount="566">
  <si>
    <t xml:space="preserve">Curriculum Map: </t>
  </si>
  <si>
    <t>The Curriculum Map lists the activities that the team researched and developed and categories that the activity fulfills.</t>
  </si>
  <si>
    <t xml:space="preserve">Activity 1: Getting to Know NEIA Campus </t>
  </si>
  <si>
    <t>Activity 2: Trail Building</t>
  </si>
  <si>
    <t>Activity 3: Tree Log</t>
  </si>
  <si>
    <t>Activity 4: Water Salinity</t>
  </si>
  <si>
    <t>Activity 5: Native and Invasive Species</t>
  </si>
  <si>
    <t>Activity 6: How Has This Landscape Changed?</t>
  </si>
  <si>
    <t>Activity 7: Solo Nature Walk</t>
  </si>
  <si>
    <t>Activity 8: How do Insects Contribute to the Ecosystem/Bug Collecting</t>
  </si>
  <si>
    <t>Activity 9: Composting in Soil</t>
  </si>
  <si>
    <t>Activity 10: Creating Sinkholes</t>
  </si>
  <si>
    <t xml:space="preserve">Activity 11: Solar Oven </t>
  </si>
  <si>
    <t>Activity 12: Build a Dirt Battery</t>
  </si>
  <si>
    <t>Activity 13: Art Project with UV Beads</t>
  </si>
  <si>
    <t>Activity 14: Sunscreen Print Art Project</t>
  </si>
  <si>
    <t>Activity 15: Understanding Greenhouse Effects</t>
  </si>
  <si>
    <t>Actvity 16: Snowshoeing in the Winter</t>
  </si>
  <si>
    <t>Activity 17: Forest Fires</t>
  </si>
  <si>
    <t>Activity 18: Field Journaling</t>
  </si>
  <si>
    <t>Activity 19: Endangered Species</t>
  </si>
  <si>
    <t>Activity 20: Transportation Log</t>
  </si>
  <si>
    <t>Activity 21: Phases of the Moon (At home Activity)</t>
  </si>
  <si>
    <t xml:space="preserve">Activity 22: Experimenting with Dew Traps </t>
  </si>
  <si>
    <t xml:space="preserve">Activity 23: Nature Tower Building Challenge </t>
  </si>
  <si>
    <t xml:space="preserve">Activity 24: Build A Stick Maze </t>
  </si>
  <si>
    <t xml:space="preserve">Activity 25: Nature Photagraphy </t>
  </si>
  <si>
    <t>Activity 26: Pond Ecology</t>
  </si>
  <si>
    <t xml:space="preserve">Activity 27: How Does Soil Affect the pH of Water? </t>
  </si>
  <si>
    <t xml:space="preserve">Activity 28: How Filtering can Clean Water </t>
  </si>
  <si>
    <t xml:space="preserve">Acitivity 29: Learning the Scientific Method with Paper Rockets </t>
  </si>
  <si>
    <t>Activity 30: How Our Actions Affect the Environment</t>
  </si>
  <si>
    <t xml:space="preserve">Activity 31: Exploring the Impacts of Feeding the World </t>
  </si>
  <si>
    <t xml:space="preserve">Activity 32: Watershed </t>
  </si>
  <si>
    <t>Description</t>
  </si>
  <si>
    <t>On the first day of the lab, students will walk around campus and explore areas, flora, and fauna that are in the local area.</t>
  </si>
  <si>
    <t>Students create pathways through the woods surrounding NEIA campus</t>
  </si>
  <si>
    <r>
      <rPr>
        <rFont val="Arial"/>
        <color rgb="FF000000"/>
      </rPr>
      <t xml:space="preserve">Students choose a tree, </t>
    </r>
    <r>
      <rPr>
        <rFont val="Arial"/>
        <color rgb="FF000000"/>
      </rPr>
      <t>get to know its species, its history,</t>
    </r>
    <r>
      <rPr>
        <rFont val="Arial"/>
        <color rgb="FF000000"/>
      </rPr>
      <t xml:space="preserve"> and draw it weekly, giving a description of what the tree looks like and what has changed from the week before</t>
    </r>
  </si>
  <si>
    <t xml:space="preserve">Students go the school's pond and measure the amount of salt there is and come up with solutions to desalinize the body of water. </t>
  </si>
  <si>
    <t xml:space="preserve">Students learn the importance of native species and how harmful invasive species can be. </t>
  </si>
  <si>
    <t xml:space="preserve">Students learn how agriculture and development has changed the local landscape. </t>
  </si>
  <si>
    <t>Students walk trail and follow cues from cards left by the instructor.</t>
  </si>
  <si>
    <t>Students will collect insects and learn what is their impact on the environment and the negative effects if they were removed from the ecosystem.</t>
  </si>
  <si>
    <t>Students will  bring in items and learn which of those items can improve the soil quality on campus and what items cannot be composted.</t>
  </si>
  <si>
    <t xml:space="preserve">Students will create sinkholes in a cup and understand what impact it may have on the environment </t>
  </si>
  <si>
    <t xml:space="preserve">Students will build a solar oven using a repurposed cardobaord box. The Solar oven will catch sunlight using a reflector and reflecing it onto a black surface. The students will use the oven to melt broken crayons that they will then use to draw a picture of nature. </t>
  </si>
  <si>
    <t xml:space="preserve">Students will build a battery using dirt and copper wire that illuminates several LED lights </t>
  </si>
  <si>
    <t>Students will draw or paint a picture of their choice. They should leave space for UV beads to be glued or sewed onto the picture (ex. the eyes of an animal. Students will then bring the picture into the sun and observe the changes in the beads</t>
  </si>
  <si>
    <t xml:space="preserve">Students will use sunscreen to paint a picture demonstarting the importance os wearing sunscreen and the effect of sun rays </t>
  </si>
  <si>
    <t>Students will conduct an experiment and observe what are the effects of greenhouse gases on the planet and how human impacts lead to increase global temperatures resulting in global warming and climate change.</t>
  </si>
  <si>
    <t xml:space="preserve">The schools rents snowshoeing equipment and the students/teacher trek through campus, and possibly even the trails they made earlier in the year. </t>
  </si>
  <si>
    <t xml:space="preserve">The students gather all sorts of materials that they find in the surrounding forest. In a controlled area, these materials are placed close to eachother. The teacher strikes a match and sets fire to one portion of the gathered materials, and the students watch how quickly the fire spreads to other gathered materials. Once everything is ablaze, teacher uses fire extinguisher to put out fire. </t>
  </si>
  <si>
    <t>Students learn field journaling techniques from California Native Plant Society curriculum plan (Maggie requested this curriculum guide from CNPS and is waiting to receive it)</t>
  </si>
  <si>
    <t xml:space="preserve">Do some research beforehand on endangered species in the area, and choose one animal to focus on. Divide into groups and explore the area surrounding campus. See if there is any signs of the animal in the local area, or anything that could be promoting it's endangeredment. </t>
  </si>
  <si>
    <t>Students will learn about the impact of transportation on the environment and positive alternatives. Students keep track of vehicle use for 1 week.</t>
  </si>
  <si>
    <t xml:space="preserve">Students will spend class time learning about the names for phases of the moon and which order these phases go in. Each night (either at home or on campus depending on whether or not they are a commuter), the students are to draw the moon each night of the cycle and name the type of moon it is. </t>
  </si>
  <si>
    <t xml:space="preserve">Students will build two dew traps. Each will be different in diameter. They will determine how the surface area of the trap affects the amount of water collected. </t>
  </si>
  <si>
    <t xml:space="preserve">Students will collect iteams found in nature or in the surronding NEIA area. In teams, the studetns will then compete to see which team can build the tallest tower out of objects found in nature. </t>
  </si>
  <si>
    <t>Students will work together to desgin a maze (on paper), collect sticks, constuct the maze (from the paper) with the sticks, and complete the maze on foot.</t>
  </si>
  <si>
    <t>Students will use either disposable or digital cameras to capture nature. They can choose what to aspect of nature to focus on. It can be rocks or animals or trees or plants or even unatural onjects in nature etc. They will then create a online presentation complete with the photos they took.</t>
  </si>
  <si>
    <t>Students observe pond life and make field journal entries</t>
  </si>
  <si>
    <t xml:space="preserve">Students will measure how contact with different types of soils affects the PH level of water. Students will use different types of soil found around the NEIA campus, especially soil near the pond. </t>
  </si>
  <si>
    <t>Students will explore the effectiveness of filtration systems on various types of liquids and learn about clean water issues across the globe.</t>
  </si>
  <si>
    <t>Students will contruct paper rockets powered by blowing into a straw. The process to create these rockets will teach students about the scientific method. Studetns will test their rockets outside after working together to create a measuring system.</t>
  </si>
  <si>
    <t xml:space="preserve">By using the online resource "Your plan, Your Planet", students will evaluate their own enviormental footprint and determine simple ways to reduce this footprint as either an individual or as a community </t>
  </si>
  <si>
    <t>Students will be introduced to issues revolving around the social, economic, and enviormental impacts of the worlds current food system. Such issues include food waste and food deserts.</t>
  </si>
  <si>
    <t>Students will construct model watersheds in groups of 2-3 students and understand what a watershed is and why it is important to the environment.</t>
  </si>
  <si>
    <t>Learning Objectives</t>
  </si>
  <si>
    <t>1. Learn what natural elements are around campus
2. Be comfortable with the outdoors in preparation for future classes
3. Respect nature when exploring</t>
  </si>
  <si>
    <t xml:space="preserve">1. Learn how to explore in nature, while respecting it
2. Understand the history of the land
3. Make observations of the environment with their senses (feel, hear, smell, see)
4. Make solutions on how to conserve the trail 
5. Become familiar with land </t>
  </si>
  <si>
    <t xml:space="preserve">1. Document data on the growth of the tree (height, leaves, etc.).
2. Understand the factors that contribute to tree growth.
3. Understand the importance and the effect of trees to the world                                                       
4. Understand the relationship of that tree with other trees nearby. </t>
  </si>
  <si>
    <t>1. Understand the cause of salinzation in bodies of water.
2. Analyze and synthesize salt data collected from the pond.
3. Utilize tools to help gather data from the pond.
4. Describe the effects of salination in bodies of water to the environment (flora, fauna, etc.)
5. Investigate the pH level of the pond using litmus paper</t>
  </si>
  <si>
    <t xml:space="preserve">1. Identify and learn about native species on NEIA campus
2. Identify and learn about invasive species on NEIA campus
3. Learn importance of biodiversity.
4. How have fertilizers and weed killers contributed (or not) to the flourishing of invasive species? </t>
  </si>
  <si>
    <r>
      <rPr>
        <rFont val="Arial"/>
        <color rgb="FF000000"/>
      </rPr>
      <t xml:space="preserve">1. Learn the industrial history of New England and how this changed the shape of the land. 
2. Connect the loss of natural landscape to biodiversity and native species. 
</t>
    </r>
    <r>
      <rPr>
        <rFont val="Arial"/>
        <color rgb="FF000000"/>
      </rPr>
      <t>3. Ponds, rivers and their impact on Massachusetts industry.</t>
    </r>
  </si>
  <si>
    <t xml:space="preserve">1. Sharpen senses 
2. Practice mindfullness
3. Gain confidence navigating alone </t>
  </si>
  <si>
    <t xml:space="preserve">1. Understand the importance of insects in the ecosystem
2. Learn about the role of the insect that the student collected
3. Survey the insects in the ecosystem.  Hypothesize if the surveyed insects would have been different in the past? </t>
  </si>
  <si>
    <t>1. Understand what mertials/items can be composted into the soil
2. Know how long the item decomposes
3. Make observations and connections on the duration of composting and the item that is being composted.                                             
4. Make connections between the cafe, the kitchen, and the compost program.                                                        
5. Make a connection to a local farm, to share the composted soil</t>
  </si>
  <si>
    <r>
      <rPr>
        <rFont val="Arial"/>
        <color rgb="FF000000"/>
      </rPr>
      <t xml:space="preserve">1. Understand the factors that forms sinkholes
2. Understand how sinkholes affect the environment
3. Make connections to the real world and why sinkholes happen                                                                                        
</t>
    </r>
    <r>
      <rPr>
        <rFont val="Arial"/>
        <color rgb="FF000000"/>
      </rPr>
      <t xml:space="preserve">4. Investigate if there have been sinkholes in Marlborough. </t>
    </r>
  </si>
  <si>
    <t xml:space="preserve">1. Understand solar power 
2. Understand harnessing energy 
</t>
  </si>
  <si>
    <t xml:space="preserve">1. Understand electrical current 
2. Understand wiring </t>
  </si>
  <si>
    <t xml:space="preserve">1. Understand how UV rays work
2. Using nature (the sun) to enhance art work
3. creativity </t>
  </si>
  <si>
    <t xml:space="preserve">1. Understand how UV rays work and the effects they can have on skin / undertsanding the importance of wearing sunscreen 
2. Using nature (the sun) to enhance art work
3. creativity </t>
  </si>
  <si>
    <t>1. Understand the effects of greenhouse gases 
2. Make connections to the real world: global issues
3. Provide potential solutions to decrease the average global temperatures</t>
  </si>
  <si>
    <t>1. Gain an appreciation of acient native americans who had to use snowshoes for travel purposes 
2. Learn how to track/map make</t>
  </si>
  <si>
    <t xml:space="preserve">1. Learn how quickly forest fires can spread 
2. Identify which type of natural materials set fire quickly and those who don't 
3. Relate this lesson to real world issues such as the forest fires in California and Australia. </t>
  </si>
  <si>
    <t xml:space="preserve">1. Learn how to use field journal like a researcher
2. Build observation and recording skills
</t>
  </si>
  <si>
    <t>1. Basic research skills 
2. Using research to attempt to locate the endangered animals 
3. As exploring, record possible reasons for why this animal is endangered</t>
  </si>
  <si>
    <t>1. Understand the effects of different transportation modes on the environment
2. Determine different ways or solutions to minimize carbon emissions when going to and from school</t>
  </si>
  <si>
    <t>1. Learn basics about the phases of the moon</t>
  </si>
  <si>
    <t xml:space="preserve">1. Understand dew points 
2. Gain a better understanding of how other people in dry climates collect water </t>
  </si>
  <si>
    <t xml:space="preserve">1. Undertsand the power of gravity 
2. Effective teamwork (delegation of tasks) 
3. Learn structural support and design conepts (importance of foundations) 
4. Creativity              </t>
  </si>
  <si>
    <t>1. Understand the desing conecpt of "planning before doing" 
2. Work effectivly as a team/class 
3. Understand how to follow a desing map 
4. Think critically</t>
  </si>
  <si>
    <t xml:space="preserve">1. Connect with nature through meaningful observation 
2. Grasp a better understanding of photography and learn how to develop photos 
3. Enhance mindfulness and deeper thought </t>
  </si>
  <si>
    <t>1. The students will construct drawings of the macroinvertibrate organisms they find in the stream. 
2. The students will investigate a stream using sampling techniques and science skills. 
3. The students will identify several aquatic organisms and assess the environmental quality of a stream based on the presence of a diversity of organisms.</t>
  </si>
  <si>
    <t xml:space="preserve">1. Understand the meaning of PH and the effect it has on plants 
2. Understand the effects runoff has on the enviorment 
3. Learn how to follow scientific procedure and draw conclusions based on expiermentation </t>
  </si>
  <si>
    <t xml:space="preserve">1. Learn about the UN's Millenium Development Goals 
2. Understand different filtration methods 
3. Understand the health effects of drinking contaminated water 
4. Learn how to follow scientific procedure and draw conclusions based on expiermentation 
5. Connect water filtration to real world problems </t>
  </si>
  <si>
    <t xml:space="preserve">1. Learn the steps in the scientifc process and the importance of following these steps while conducting an expierment </t>
  </si>
  <si>
    <t>1. Self-reflection, critical thinking, and deep thought. 
2. Understand what impacts they personally have on the enviorment 
3. Understand what facotrs impact the enviorment as a whole 
4. Mildly alter lifestyles to make a real difference!</t>
  </si>
  <si>
    <t>1."Learn more about how food sustainability and environmental issues are impacting people and habitats around the world". 
2. "Explore several issues surrounding our current food system, including food waste, food deserts, agricultural land use, and the environmental impacts of diet choices".</t>
  </si>
  <si>
    <t>1. Students will learn what factors make up a watershed
2. Connect the watershed to the water cycle
3. Investigate if Marlborough has any local watersheds</t>
  </si>
  <si>
    <t>Needed Materials</t>
  </si>
  <si>
    <t>N/A</t>
  </si>
  <si>
    <t>Rakes, branch clippers, gloves, tick spray, etc.</t>
  </si>
  <si>
    <t>Tree journal</t>
  </si>
  <si>
    <t>Jar/test tube, measuring cup, scale, litmus paper, microscope
(Possibly boil the pond water leaving behind the salt and any other substances in the water) 
Augar for cutting into ice to measure salinity at different times of the year (iced over pond) [[ assuming salt related to ice management with salted roads on the nearby 495]</t>
  </si>
  <si>
    <t>Field journal</t>
  </si>
  <si>
    <t>Field Journal</t>
  </si>
  <si>
    <t>Jar, Notebook</t>
  </si>
  <si>
    <t>Compostable item, Non-compostable item, soil, cups (made from soda bottles, water bottles, etc.), water, notebook</t>
  </si>
  <si>
    <t>Foam cup, sugar, sand, sponge, 2-liter soda bottle, scissors, notebook</t>
  </si>
  <si>
    <t>Flat cardboard box, glue, alumminum foil, duct tape, black paper, themometer, glass bowl</t>
  </si>
  <si>
    <t xml:space="preserve">Ice cube tray, Galvanized steel screws, copper wire, dirt, LED pin lights </t>
  </si>
  <si>
    <t>Watercolor paint and paint brushes and/or crayons and/or colored pencils, UV beads, canvas or paper, glue or sewing material (a way to attach the beads)</t>
  </si>
  <si>
    <t>Construction paper, sunscreen, paintbrush</t>
  </si>
  <si>
    <t>Three thermometers, two glass jars that fit the thermometers, sun lamp/sunlight from the windowsill, paper towels, notebook, graph paper</t>
  </si>
  <si>
    <t xml:space="preserve">Snow shoes, winter jackets, gloves, hats, etc. </t>
  </si>
  <si>
    <t>Fire extinguisher</t>
  </si>
  <si>
    <t>Notebook</t>
  </si>
  <si>
    <t>Drawing book</t>
  </si>
  <si>
    <t>Trenching shovel
Collector (2). (The collectors can be aluminum pie plates, pans, or food storage containers that cover the majority of the area at the bottom of the hole. Both collectors must be identical)
Plastic drop cloth (clear, 2-millimeters thick, 9 X 12 feet (ft.) )
Scissors
Ruler
Bricks (10-15) 
Rocks (egg-size (2))
(Disposable cups(6))
Cheesecloth (1 pkg.)
Graduated cylinder ((50 milliliters (mL)(1))
Lab notebook
Graph paper</t>
  </si>
  <si>
    <t>Basket to collect iteams</t>
  </si>
  <si>
    <t>Paper, writing utensils, sticks!</t>
  </si>
  <si>
    <t>Digital or disposable cameras (smart phones aren't recommened, however, they could work), computer or tablet with google slides or microsoft powerpoint, photo processing machine or acess to CVS (if disposable cameras are used) (developing photos at CVS may be given as a homework assignment)</t>
  </si>
  <si>
    <t>Places to gather different types of soil (3), Small shovel or trowel for gathering soil samples, Ruler/ metric,Sediment tubes with lids (25 cm tall and 5 cm in diameter (9)), Small deli containers, Small containers or cups, at least 3-oz. (3), Tap water (or the procedure can be adapted to use pond water),
pH paper (with resolution of at least ±0.3 pH units and a range from 3 to 8 or a pH meter for liquids
You may need more than one set of pH paper to cover this range of pH values at ±0.3 pH unit resolution), Soil pH meter (with a pH range of at least 3.5 to 9 and a resolution of ±0.1 pH units), Facial tissues or cotton balls (10), Clock/timer/stopwatch, Duct tape, Coffee filters (18), Lab notebook</t>
  </si>
  <si>
    <t>Green Science Clean Water Science Kit (available from Home Science Tools)
Bowls (3)
Plastic spoons (1 box)
Liquid measuring cup
Teaspoon, ¼ measure
Small bowl of garden dirt
Vegetable oil, ¼ cup
Medicine dropper
Plastic cups, clear (9)(2 for each of the 4 liquids and 1 for a comparison water sample)
Permanent marker
Plastic wrap (1 roll)
Sports drink, red-colored (1 cup)
Tea kettle/small pot/or liquid measuring cup
Mug (1)
Tea bag (a bagged black orange pekoe tea (1 tea bag))
Kitchen timer
Cola/soda pop (1 cup)
Lab notebook
Graph paper</t>
  </si>
  <si>
    <t>Paper
Scissors
Tape
Drinking straws
Tape measure</t>
  </si>
  <si>
    <t>Computer, Chromebook, tablet, or mobile phone with internet access,
Access to the online tool Your Plan, Your Planet</t>
  </si>
  <si>
    <t>Computer with Internet access
Projector
Flipside Science video: The Environmental Impact of Feeding the World
The Environmental Impact of Feeding the World Journal (1 per student, also available in Spanish, Simplified Chinese, and Traditional Chinese)
A few (2-3) very misshapen fruits or vegetables (e.g., from a local farmer's market)
A few (2-3) empty restaurant take-out containers
A few (2-3) packaged food items with 'expired' sell-by dates (but that are not spoiled)
Examples of processed and packaged convenience store food items (like cheese puffs, candy, bottle of soda)</t>
  </si>
  <si>
    <t>Laminated topographic maps of local area; topographic maps can be ordered from the U.S. Geological Survey, dry-erase markers, aluminum foil, crumpled newspapers, plastic cups, droppers, paper towels</t>
  </si>
  <si>
    <t>STEAM'D</t>
  </si>
  <si>
    <t>Science: Flora &amp; Fauna Classifications. Biology.
Technology: Take a picture everyday with a camera to document progress
Engineering: Any structures needed to tranverse streams, etc. 
Art: Sketch out the pond, landscape, in a topological map. Add layers with some possible trail designs. 
Mathematics: Measure length, distance between points along the path. Geometry. 
Design: Students imagining various ways on how to build a trail</t>
  </si>
  <si>
    <t>Science: Arborial Science. 
Technology: Take a picture of the tree with a camera
Engineering: N/A
Art: Sketch/draw the tree on a daily basis
Mathematics: Measuring the size of the tree, at different seasons.
Design: N/A</t>
  </si>
  <si>
    <r>
      <rPr>
        <rFont val="Arial"/>
        <color theme="1"/>
      </rPr>
      <t>Science: Document pH levels
Technology: Tools for measuring salinity 
Engineering: N/A
Art: N/A
Mathematics: Create bar chart of amount of salt at the beginning and end of the academic year. 
Design</t>
    </r>
    <r>
      <rPr>
        <rFont val="Arial"/>
        <color rgb="FF0000FF"/>
      </rPr>
      <t>:</t>
    </r>
    <r>
      <rPr>
        <rFont val="Arial"/>
        <color theme="1"/>
      </rPr>
      <t xml:space="preserve"> Imagine different arrangements to manage highway runoff</t>
    </r>
  </si>
  <si>
    <t>Science: Local ecology, species identification. Study of Chemical compounds and their impact on native and invasive species.  
Technology: Prior research on what kind of species inhabit in the Marlborough area
Engineering: N/A
Art: Draw both types of species 
Mathematics: N/A
Design: Design ways to prevent native species from dying off due to invasive species</t>
  </si>
  <si>
    <t>Science: The changes in the ecosystem as the landscape changes
Technology: Research on what Marlbourgh looked like years ago and compare it to how it looks in present-day
Engineering: N/A
Art: Draw a topographical that includes the campus
Mathematics: N/A
Design: Design a topographical map of the campus and its surrounding areas</t>
  </si>
  <si>
    <t>Science: Being environmentally aware of the campus' surroundings
Technology: N/A
Engineering: N/A
Art: Draw anything that catches the eye or anything of interest during the walk
Mathematics: N/A
Design: N/A</t>
  </si>
  <si>
    <t xml:space="preserve">Science: Collecting the insect from the outdoors and return it back to their natural habitat when done
Technology: Consumers and culture... Why are cricket noises considered beautiful for ring tones, but cicadas not?  
Engineering:
Art: Draw the insect that was collected
Mathematics: How to figure number of insects in an ecoystem?                 
Design: Cricket Song, Cricket Cages in History. </t>
  </si>
  <si>
    <r>
      <rPr>
        <rFont val="Arial"/>
        <color theme="1"/>
      </rPr>
      <t>Science: Know the difference between organic and inorganic waste to use for decomposing
Technology: N/A
Engineering: Design and Build a compost holding/cooking system.  
Art: N/A
Mathematics: Record the number of days for items to decompose and make data graphics with the information gathered. Measure the weight of the waste produced in the school kitchen, cafe, etc</t>
    </r>
    <r>
      <rPr>
        <rFont val="Arial"/>
        <color rgb="FF0000FF"/>
      </rPr>
      <t xml:space="preserve">. 
</t>
    </r>
    <r>
      <rPr>
        <rFont val="Arial"/>
        <color theme="1"/>
      </rPr>
      <t>Design: Design and Build a compost holding/cooking system.</t>
    </r>
    <r>
      <rPr>
        <rFont val="Arial"/>
        <color rgb="FF0000FF"/>
      </rPr>
      <t xml:space="preserve">  </t>
    </r>
  </si>
  <si>
    <r>
      <rPr>
        <rFont val="Arial"/>
        <color theme="1"/>
      </rPr>
      <t>Science: Understand how sinkholes are formed 
Technology: Research about sinkholes and what were the aftermath effects
Engineering: Constructing the simulated sinkhole
Art: Draw the cup before and after the experiment
Mathematics: Measure the amount of sand and sugar to apply in the cup
Design:</t>
    </r>
    <r>
      <rPr>
        <rFont val="Arial"/>
        <color rgb="FF0000FF"/>
      </rPr>
      <t xml:space="preserve"> </t>
    </r>
    <r>
      <rPr>
        <rFont val="Arial"/>
        <color theme="1"/>
      </rPr>
      <t xml:space="preserve">Consider alternatives to protect safety of people from sinkholes. </t>
    </r>
  </si>
  <si>
    <t>Science: Learn about the power of solar energy and how to harness it 
Technology: N/A
Engineering: Contructing the physcial oven requires percise measurments and sturctural support concepts 
Art: Using rainbow crayons to draw a picture or do a leave rubbing
Mathematics: Record and possibly convert tempatures as the oven heats up
Design: Designing the oven (where does the tin foil go? where does the black paper go?)</t>
  </si>
  <si>
    <t>Science: Undertsand electrical current and how it flows  
Technology: N/A
Engineering: Wiring the battery is similar to wiring a arduino and bread board
Art: N/A
Mathematics: measuring output using a digital multimeter. This will allow students to see how many volts the batter is producing and how it fluctuates 
Design: N/A</t>
  </si>
  <si>
    <t>Science: Undertsand UV rays and the suns energy 
Technology: N/A
Engineering: N/A
Art: Drawing or painting a picture (A day time picture and a night time picture)
Mathematics: N/A
Design: Designing a piece of art that that incorporates a creative space for UV beads to be placed</t>
  </si>
  <si>
    <t>Science: Undertsand UV rays and the effects they can have on human skin
Technology: N/A
Engineering: N/A
Art: Using sunscreen and negative space to create a picture 
Mathematics: N/A
Design: Desiging a picture that demonstrates the differencce between an area with sunscreen and an area without sunscreen</t>
  </si>
  <si>
    <t>Science: Understand the cause of greenhouse gases
Technology: Research on how greenhouse gases are a huge contributor to climate change
Engineering: Constructing the experiment of putting the thermometers in the jar
Art: N/A
Mathematics: Record the temperature from the three theromemters and graph the data to show any correlations/connections
Design: Come up with solutions to reduce greenhouse gas emissions</t>
  </si>
  <si>
    <t>Science: N/A
Technology: Understand how Native Americans traverse during the winter time
Engineering: N/A
Art: Drawing the specific areas on the map
Mathematics: N/A
Design: Map Making</t>
  </si>
  <si>
    <t>Science: The logistics behind how fires start and how they spread
Technology: Research on forest fires that left an immense impact 
Engineering: N/A
Art: N/A
Mathematics: N/A
Design: N/A</t>
  </si>
  <si>
    <t>Science: Field research, Ecology
Technology: Take pictures of anything or anything that are of interest
Engineering: N/A
Art: Drawings of observations
Mathematics: Quantitative data
Design: N/A</t>
  </si>
  <si>
    <t>Science: How certain enviroments and the actions of humans can affect the quantitiy of specific wildlife
Technology: Reserach on existing endangered species 
Engineering: N/A
Art: N/A
Mathematics: N/A
Design: Design a multimedia presentation</t>
  </si>
  <si>
    <t>Science: Learn about the carbon emissions and how they contribute to Global Warming/Climate Change
Technology: do online research to know which mode of transportation contributes the most to Global Warming/Climate Change
Engineering: N/A
Art: N/A
Mathematics: Data analysis and tracking on how much time is spent on the transportation mode students use when they go to and form school
Design: Design various solutions to decrease carbon emissions to the atmosphere</t>
  </si>
  <si>
    <t>Science: Phases of the moon Art: Drawings of the phases of the Moon
Technology: Research and understand the different phases of the Moon
Engineering: N/A
Art: Draw the Moon on a daily basis
Mathematics: N/A
Design: N/A</t>
  </si>
  <si>
    <t>Science: Dew Points
Technology: Digital photos of before and after X amount of time 
Engineering: Contructing the Dew traps 
Art: N/A
Mathematics: Simple calculations based on obersavtion/gathered data
Design: Ensuring that the location and contruction of the dew traps is acceptable and optimizes results</t>
  </si>
  <si>
    <t>Science: physics - balance and gravity 
Technology: taking pictures of towers - speculating how cranes would complete the project 
Engineering: Building a tower
Art: Draw the finished product of the tower
Mathematics: counting / adding
Design: Designing a tower</t>
  </si>
  <si>
    <t>Science: Topic of gravity, Physics
Technology: Take pictres of the finished stick maze
Engineering: Constructing the stick maze with natural materials
Art: Draw the finished product of the maze
Mathematics: N/A
Design: Designing the process on what the stick maze should look like at the end</t>
  </si>
  <si>
    <t>Science: Being environmentally aware and understand the changes that nature goes through 
Technology: Taking pictures of nature &amp; creating a powerpoint 
Engineering: N/A
Art: Photography &amp; developing photos
Mathematics: N/A
Design: Desgining a eye pleasing presentation to convey their deep thoughts through graphics, themes, and photos</t>
  </si>
  <si>
    <t>Science: Understand the different species that inhabit the local Howe Pond
Technology: Research on what potential species that could be found in the pond
Engineering: N/A
Art: Draw the species once the student has collected it
Mathematics:N/A
Design: come up with ways that can enhance the ecosystem of the pond</t>
  </si>
  <si>
    <t>Science: Key pH conecpts such as acids, bases, runoff water, soil types, 
Technology: Taking pictures of the process, ecpecially the different types of soil and how the pH chnages over time
Engineering: 
Art: N/A
Mathematics: Minor calcluations using the pH equation: -log[H^+]
Design: N/A</t>
  </si>
  <si>
    <t>Science: Chemical process, filtration, absorption
Technology: Taking pictures of the process, ecpecially the different types of liquids and how they chnage after going through the filter
Engineering: Contructing a filter
Art: N/A
Mathematics: Minor calculations using the average clarity equation: (trial 1 + trial 2 + trial 3) / 3
Design: Come up with other ways that can help filter water</t>
  </si>
  <si>
    <t>Science: The scientific process 
Technology: Taking a video of the rocket being fired and potentially digital photos of the steps each student decided to take 
Engineering: contructing a paper rocket
Art: N/A
Mathematics: Measurment 
Design: Depending on the hypothesis each student decides to test, students will need to design a rocket that will fly the furthest by adjusting leghnth, width, number of fins, etc.</t>
  </si>
  <si>
    <t>Science: Sustainability principles &amp; climate change principles 
Technology: Utilizing "Your Plan, Your Planet
Engineering: N/A
Art: N/A
Mathematics: Calculate how big the carbon footprint is and how much energy was used on a daily basis
Design: N/A</t>
  </si>
  <si>
    <t>Science: Sustainability (food waste)
Technology: Utilizing online videos and the internet for additional research
Engineering: N/A
Art: N/A
Mathematics: N/A
Design: Come up with solutions to reduce food waste in the school and/or the community</t>
  </si>
  <si>
    <t>Science: Earch sciences, water cycle, ecology
Technology: Research on nearby watersheds near campus or around the Marlborough area
Engineering: Constructing the model watershed 
Art: Drawing the map that includes the watersheds
Mathematics: Collect the amount of "rain" water in the different modeled environment
Design: Design the different environments a watershed can take place</t>
  </si>
  <si>
    <t>Cultural Tapestry</t>
  </si>
  <si>
    <t xml:space="preserve">Human Ecology: Adaptation to central Massachusetts in history. 
History: </t>
  </si>
  <si>
    <t>History on trees as well as reading stories that pertain to the importance of trees</t>
  </si>
  <si>
    <t>English: Write up a lab report or create a (multimedia) presentation. Get involved with the government regarding road safety and environmental concerns. 
History:</t>
  </si>
  <si>
    <t xml:space="preserve">History: How invasive species were introduced could relate to some global topics. How are the problems caused by invasive species dealt with politically? </t>
  </si>
  <si>
    <r>
      <rPr>
        <rFont val="Arial"/>
        <color rgb="FF000000"/>
      </rPr>
      <t xml:space="preserve">History: How the land changing relates to the overall world and the events that have taken place. How has ownership of the land changed over time?  
</t>
    </r>
    <r>
      <rPr>
        <rFont val="Arial"/>
        <color rgb="FF000000"/>
      </rPr>
      <t xml:space="preserve">Ponds, Rivers and Industry:  the LOWELL FACTORIES, factory girls, farming economy, and then immigration.  </t>
    </r>
  </si>
  <si>
    <t xml:space="preserve">Importance of bugs in agriculture in the past </t>
  </si>
  <si>
    <t>History: Topics regarding the Industrial Revolution and the effects on greenhouse gases affected people in the past (i.e., smog)</t>
  </si>
  <si>
    <t xml:space="preserve">History: Supporting lessons about Native Americans living in Northeastern United States, maybe even in Marlborough or surrounding towns. </t>
  </si>
  <si>
    <t>Align this lesson with teaching about real life forest fires that have been happenign recently. Can also includes ways to prevent forest fires and even relate these fires to climate change</t>
  </si>
  <si>
    <t>Learn about explorers/naturalists that came before. James Audubon? Connect it to indigenous people?</t>
  </si>
  <si>
    <t>History of the endangered species and learn about how human actions have endangered the animal</t>
  </si>
  <si>
    <t>History on the Industrial Revolution and the first Ford automobile and how that fueled technological advancements</t>
  </si>
  <si>
    <t>Students should learn about people who currently and who have lived in the desert or semi-arid regions.</t>
  </si>
  <si>
    <t>Could incorporate the history of the land and brainstorm how soil and changing pH levels changed the amount of plant life.</t>
  </si>
  <si>
    <t xml:space="preserve">Students should learn about and recognize other parts of the world aren't as fortunate as the United States. Under developed countires suffer from a lack of clean water which leads to an array of societal and health problems. This activity explores different ways to purify water that, in theory, could be used to help people who don't have direct acess. </t>
  </si>
  <si>
    <t>Connect with the history on how people lived their lives in the past when they were oblivious to how big their carbon footprint was especially during the Industrial Revolution</t>
  </si>
  <si>
    <t xml:space="preserve">Students should learn about the history of food waste within the United States and compare their finding to other countries. They should then think critically about the amount of food wasted in developed countires and the lack of food in under developed countires. </t>
  </si>
  <si>
    <t xml:space="preserve">Being. Well. Skilled. </t>
  </si>
  <si>
    <t>Being mindful of their surroundings as they explore. Helps develop obseravtion skills and self-reflection</t>
  </si>
  <si>
    <t xml:space="preserve">How to read a compass. Orientation. </t>
  </si>
  <si>
    <t>Mindfulness and appreciation for trees and the benefits that they provide. Observation skills</t>
  </si>
  <si>
    <t>Observation skills, Environmental Awareness</t>
  </si>
  <si>
    <t>Plant Identification and Outdoor Education</t>
  </si>
  <si>
    <t>Topographical map reading</t>
  </si>
  <si>
    <t>Observation skills. Mindfulness.</t>
  </si>
  <si>
    <t>Outdoor Education</t>
  </si>
  <si>
    <t>Ecological Awareness.</t>
  </si>
  <si>
    <t>Observation skills</t>
  </si>
  <si>
    <t>Temperature conversion (from Farenheit to Celsius)</t>
  </si>
  <si>
    <t>How to do wiring and understand how electricity can be transferred</t>
  </si>
  <si>
    <t xml:space="preserve">Being environmentally aware of UV rays </t>
  </si>
  <si>
    <t>Wearing sunscreen</t>
  </si>
  <si>
    <t>Mindfulness and Observation skills</t>
  </si>
  <si>
    <t>Learn how to snowshoe</t>
  </si>
  <si>
    <t>Learn which materials are more flammable than others and how that contributes to climate change. Observation skills</t>
  </si>
  <si>
    <t>Mindfulness and observation skills</t>
  </si>
  <si>
    <t>Learn the significance on transportation is a factor to the ever growing issue of climate change</t>
  </si>
  <si>
    <t>Learn why the Moon has different phases and what they mean. Observation skills</t>
  </si>
  <si>
    <t xml:space="preserve">Understand the luxuries that exsist within a developed nation. Viewing things from a different perspective. Being empathetic to those less fortunate </t>
  </si>
  <si>
    <t>Engineering skills</t>
  </si>
  <si>
    <t>Design processing skills</t>
  </si>
  <si>
    <t>Mindfulness, deeper thought, relaxation, and appreciation of nature</t>
  </si>
  <si>
    <t>Know about the soil quality and the effcts of it on the environment</t>
  </si>
  <si>
    <t>Teamwork and Communication skills</t>
  </si>
  <si>
    <t>Mindfulness, deeper thought, personal relfection, and appreciation of nature</t>
  </si>
  <si>
    <t>Understand the luxuries that exsist within a developed nation. Viewing things from a different perspective. Being empathetic to those less fortunate. Also, map reading</t>
  </si>
  <si>
    <t>Topographical map reading, identify where potential watersheds are</t>
  </si>
  <si>
    <t>Hard Product</t>
  </si>
  <si>
    <t xml:space="preserve">A trail planned and made by students.  </t>
  </si>
  <si>
    <t>The Tree Log/Journal</t>
  </si>
  <si>
    <t>Multimedia presentation of findings</t>
  </si>
  <si>
    <t>A map of the areas around NEIA's campus</t>
  </si>
  <si>
    <t>Journal entry of the bug of their choice and the observations made</t>
  </si>
  <si>
    <t>Composted soil</t>
  </si>
  <si>
    <t>The simulated sinkhole</t>
  </si>
  <si>
    <t xml:space="preserve">Solar oven, rainbow crayons, and picture </t>
  </si>
  <si>
    <t>Dirt Battery</t>
  </si>
  <si>
    <t xml:space="preserve">A piece or two of artwork </t>
  </si>
  <si>
    <t>A piece of artwork</t>
  </si>
  <si>
    <t>The three simulated jars of how greenhouse gases are formed</t>
  </si>
  <si>
    <t>Map of where they traveled on snowshoes, including major landmarks that are passed along the way</t>
  </si>
  <si>
    <t>Choose a forest fire from the past and write an essay on how it started, what was done to prevent spreading, and the impact on the surrounding community</t>
  </si>
  <si>
    <t xml:space="preserve">Field journal </t>
  </si>
  <si>
    <t>Presentation on the endangered animal with group members</t>
  </si>
  <si>
    <t xml:space="preserve">Transportation log </t>
  </si>
  <si>
    <t xml:space="preserve">Hand in booklet of all the drawings </t>
  </si>
  <si>
    <t>Dew traps and lab journal OR handout</t>
  </si>
  <si>
    <t>Digital picture &amp; Physical tower</t>
  </si>
  <si>
    <t>Stick maze</t>
  </si>
  <si>
    <t xml:space="preserve">Digital Pictures that can be printed out and even framed </t>
  </si>
  <si>
    <t>A report of the kinds of species that were collected from the pond</t>
  </si>
  <si>
    <t>Digital Pictures, lab notebook</t>
  </si>
  <si>
    <t>Filtration column, Digital Pictures and/or videos</t>
  </si>
  <si>
    <t>Paper rocket &amp; digital photos and/or videos</t>
  </si>
  <si>
    <t>Self-reflection paper on their observations</t>
  </si>
  <si>
    <t>Self-reflection paper</t>
  </si>
  <si>
    <t>The modeled watershed with the different modeled environments that catches the water</t>
  </si>
  <si>
    <t>Digital Component</t>
  </si>
  <si>
    <t>A digital mapping tool of the trail, showing distance, branches of the trail, etc.</t>
  </si>
  <si>
    <t>Presentations or prior research done to understand impacts of water salinity</t>
  </si>
  <si>
    <t xml:space="preserve">Prior research on what invasive species have arrived to America from other countries </t>
  </si>
  <si>
    <t>Do prior research online to understand the impacts and understand why they happen</t>
  </si>
  <si>
    <t>Research on the common bugs/insects in the Marlborough area and what their roles are in the ecosystem</t>
  </si>
  <si>
    <t>Research about major sinkholes that have occurred in history and know what were the impacts</t>
  </si>
  <si>
    <t>Online research on greenhouse gases</t>
  </si>
  <si>
    <t xml:space="preserve">Prior research on forest fires </t>
  </si>
  <si>
    <t>Power Point Presentation</t>
  </si>
  <si>
    <t>Research done on different modes of transportation and the average amount of carbon emissions they emit</t>
  </si>
  <si>
    <t>Prior research on the phases to understand why they occur</t>
  </si>
  <si>
    <t>Digital photo of dew traps for documentation</t>
  </si>
  <si>
    <t>Digital Picture of tower for documentation</t>
  </si>
  <si>
    <t>Take pictures of the finished maze for their discussion</t>
  </si>
  <si>
    <t>Presentation &amp; Digital Photos</t>
  </si>
  <si>
    <t>Prior reserach on the types of species that could be found in the pond</t>
  </si>
  <si>
    <t xml:space="preserve">Digital Photos </t>
  </si>
  <si>
    <t>Digital photos and/or videos of the filtration system they build and utilize</t>
  </si>
  <si>
    <t>Digital photos and/or videos</t>
  </si>
  <si>
    <t>Utilizing unique software on a computer of tablet or phone</t>
  </si>
  <si>
    <t>Utilizing videos and conducting online research</t>
  </si>
  <si>
    <t>Prior research on watersheds that are around campus or around Marlborough</t>
  </si>
  <si>
    <t>Social Component</t>
  </si>
  <si>
    <t>Access to Campus areas and environment while students get to know their peers and instructors</t>
  </si>
  <si>
    <t xml:space="preserve">Access to the woods for students. Creation of a trail (clearing brush, planning trail, building trail via outdoor physical work that's coordinated between a number of people).  </t>
  </si>
  <si>
    <t>Access to the outdoors and share with their peers on the tree they chose to document on</t>
  </si>
  <si>
    <t>Connect with the local government and/or city workers about the amounts of salinity in the pond and the impacts to both human communities and ecological communities</t>
  </si>
  <si>
    <t>Communicate with local government about Chemical compounds used in lawn maintenance and their impact on native and invasive species.</t>
  </si>
  <si>
    <r>
      <rPr>
        <rFont val="Arial"/>
        <color rgb="FF000000"/>
      </rPr>
      <t>Interview local elders about changing economic situation -- perhaps older farmers, new farmers, etc.</t>
    </r>
    <r>
      <rPr>
        <rFont val="Arial"/>
        <color rgb="FF000000"/>
      </rPr>
      <t xml:space="preserve"> </t>
    </r>
  </si>
  <si>
    <t>Having a class discussion at the end of class for students to share they saw</t>
  </si>
  <si>
    <t xml:space="preserve">Students share the bug/insect they have collected with each other </t>
  </si>
  <si>
    <t>Students are collaborating with each other in teams of 3-4</t>
  </si>
  <si>
    <t>Students work in teams of 2-3 to complete the activity</t>
  </si>
  <si>
    <t xml:space="preserve">The project will be done in teams </t>
  </si>
  <si>
    <t>Students will share what they have drawn with each other</t>
  </si>
  <si>
    <t xml:space="preserve">Teams of 2-3 students </t>
  </si>
  <si>
    <t>Students share their observations with each other from the forest fire demonstration</t>
  </si>
  <si>
    <t>Students will share their observations and findings with the class</t>
  </si>
  <si>
    <t>Working in groups to create and then present a presentation.</t>
  </si>
  <si>
    <t xml:space="preserve">Converse with other students to compare and contrast how they each go to and from school </t>
  </si>
  <si>
    <t xml:space="preserve">Share with the class on the observations that were made </t>
  </si>
  <si>
    <t>Teamwork. Students will have to work together to construct the dew de traps</t>
  </si>
  <si>
    <t>Teamwork. Students will have to work together to chooce and collect natural objects, plan the best way to build a tower, and contruct the physical tower</t>
  </si>
  <si>
    <t>Sharing with the class of each student's maze and how they designed it</t>
  </si>
  <si>
    <t xml:space="preserve">Presenation to the class. Listening, respecting, and connectingto other students expieriences and deeper thoughts </t>
  </si>
  <si>
    <t xml:space="preserve">Project is done with teams of 3-4 students and share what they have found with the class </t>
  </si>
  <si>
    <t>Lab should be done in small teams. They will have to work together to draw conclusions and conduct pH level tets using pH strips.</t>
  </si>
  <si>
    <t xml:space="preserve">Lab should be done in small teams. They will have to work together to construct the filtration column and conduct the expierment. </t>
  </si>
  <si>
    <t>The class should work together to design a measuring field outside to determine how far each rocket has traveled.</t>
  </si>
  <si>
    <t xml:space="preserve">This is an individual assignment, however, it may be a good idea for students to present they results to the rest of the class and explain the ways in which they will reduce their ecological footprint </t>
  </si>
  <si>
    <t>Work in pairs to complete the worksheet while understanding about food waste</t>
  </si>
  <si>
    <t>Students work in groups to make observations and share their perspectives on what is happening when they are doing the activity, why it matters, and connections to the enivronment.</t>
  </si>
  <si>
    <t>Services</t>
  </si>
  <si>
    <t>Promoting exploration as students walk around campus.</t>
  </si>
  <si>
    <t xml:space="preserve">Access to nature, to the woods for students and the comunity. Link to the town pathway through the conservation area. </t>
  </si>
  <si>
    <t>Get involved with the government to promote and emphasize the importance of trees and that they shouldn't be cut down</t>
  </si>
  <si>
    <t xml:space="preserve">Promote safe alternatives to salting roads during ice hazards. Get involved with the government.  </t>
  </si>
  <si>
    <t>Promote and emphasize the effects of bringing invasive species to the ecosystem.</t>
  </si>
  <si>
    <t>Emphasize on the global issue of climate change and the importance on what contributes to the landscape changing</t>
  </si>
  <si>
    <t xml:space="preserve">Promotes environmental awareness </t>
  </si>
  <si>
    <t>Get involved with the local community and promote other ways to compost soil</t>
  </si>
  <si>
    <t>Get involved with the government and develope solutions to prevent sinkholes from occurring</t>
  </si>
  <si>
    <t>Emphasize the effects of UV rays on human skin</t>
  </si>
  <si>
    <t>Promote environmental awareness and work with the local government to strongly emphasize on the global issue of climate change</t>
  </si>
  <si>
    <t xml:space="preserve">Access to nature during the winter time </t>
  </si>
  <si>
    <t>Get involved with the government to emphasize burning of materials and promote safety protocols when handling fires</t>
  </si>
  <si>
    <t>Surveying the land</t>
  </si>
  <si>
    <t>Get involved with the local government to promote ways to help species from going endangered</t>
  </si>
  <si>
    <t>Get involved with the community and/or local government to have people be aware of how much carbon they emit through different transportation modes</t>
  </si>
  <si>
    <t>Get involved with the local community and display the photos that the students have taken and what they captured</t>
  </si>
  <si>
    <t>Get involved with the local community and emphasize on protecting th ecology of the pond and ways to do that</t>
  </si>
  <si>
    <t>Get involved with the local community and government to have better soil quality in the city</t>
  </si>
  <si>
    <t>Get involved with the local community and government to show what substances are left when filtering the pond water</t>
  </si>
  <si>
    <t>Get involved with the local community and government to discuss and come up with solutions to potentially lower everyone's carbon footprint in the city</t>
  </si>
  <si>
    <t>Get involved with the community and government to promote potential solutions to reduce the amount of food waste produced in the city</t>
  </si>
  <si>
    <t>Assessment</t>
  </si>
  <si>
    <t>Not Graded</t>
  </si>
  <si>
    <t xml:space="preserve">Tasks:  Gain understanding of how to map outdoor wooded areas and plan a path that does minimal damage to the environment while enhancing people's shared experience of the area.  Learn how to effectively clear brush, in ways that effective and conservation </t>
  </si>
  <si>
    <t>Pass in Tree Log at end of year, only missing days with valid excuses</t>
  </si>
  <si>
    <t>Lab report, (multimedia) presentation of findings</t>
  </si>
  <si>
    <t>Class discussion on student's findings and observations</t>
  </si>
  <si>
    <t>Turn in topographical map of the campus and have a class discussion at the end</t>
  </si>
  <si>
    <t>Not graded, class reflection afterwards</t>
  </si>
  <si>
    <t>Pass in notebook of information collected from observing the bug/insect</t>
  </si>
  <si>
    <t>Pass in notebook that documented the decomposition of an item that was compostable and one that was not compostable</t>
  </si>
  <si>
    <t>Pass in notebook entries of the daily documentation of the process of the sinkhole in the cup</t>
  </si>
  <si>
    <t>Lab Report (time and temperature chart) including the piece of art and potentially digital pictures of the process</t>
  </si>
  <si>
    <t>Lab Report, participation, or No grade</t>
  </si>
  <si>
    <t xml:space="preserve">Written reflection based on observation notes on how the UV beads change over time </t>
  </si>
  <si>
    <t xml:space="preserve">Written reflection based on observations made over time </t>
  </si>
  <si>
    <t>Lab report of the documentation of the results/outcomes of the experiment</t>
  </si>
  <si>
    <t>Hand in map for participation credit</t>
  </si>
  <si>
    <t>Grade the paper based on effort</t>
  </si>
  <si>
    <t>Class discussion to share observations and ask questions.</t>
  </si>
  <si>
    <t>Students are graded based on effort put into presentation</t>
  </si>
  <si>
    <t>Pass in journal entry of the data that the students documented about their choice of transportation</t>
  </si>
  <si>
    <t>Based on effort put into drawings and accuracy of naming the different phases</t>
  </si>
  <si>
    <t xml:space="preserve">Students will hand in lab notebook AND/OR write a personal report of how dew traps are used by communities in dry parts of the world  </t>
  </si>
  <si>
    <t>Not graded OR personal reflection discussing how they went about constructing the tower as a team (methodology) OR not graded but the winning team gets extra credit or a small prize.</t>
  </si>
  <si>
    <t>Students share their design process in constructing the stick maze  and any changes made in a class discuss and show their end product</t>
  </si>
  <si>
    <t>Presentation to be graded based on the students ability to think deeper and connect to nature.</t>
  </si>
  <si>
    <t>Fill out and pass in the worksheet provided and/or the notebook entries that contains their data.</t>
  </si>
  <si>
    <t>Lab notebook containing observations, collection of data, analysis, and personal conclusions</t>
  </si>
  <si>
    <t>Lab notebook containing pictures or illustrations, collection of data, and personal conclusions AND/OR a personal writing assignment connecting lab findings to the real world problem of access to clean water</t>
  </si>
  <si>
    <t>Student worksheet that demonstrates the students ability to understand and follow the scientific process (worksheet included in link)</t>
  </si>
  <si>
    <t xml:space="preserve">Student presentation evaluated based on self reflection, passion, empathy, and viewing the bigger picture </t>
  </si>
  <si>
    <t xml:space="preserve">Written reflection evaluated based on critical thinking and empathy </t>
  </si>
  <si>
    <t>Present findings from the activity with how much water was collected, what environments are suited for watersheds, and where most watersheds are located</t>
  </si>
  <si>
    <t>Duration/Season</t>
  </si>
  <si>
    <t>Short Term (First Day of school)</t>
  </si>
  <si>
    <t>Long Term, Beginning of year so students can use trails ASAP, Warmer weather is preferred</t>
  </si>
  <si>
    <t>Long term (Beginning-to-end of academic year)</t>
  </si>
  <si>
    <t>Long term (Near the start of second semester of school)</t>
  </si>
  <si>
    <t>Short term, warmer weather preferred</t>
  </si>
  <si>
    <t>Short term</t>
  </si>
  <si>
    <t xml:space="preserve">Short term </t>
  </si>
  <si>
    <t>Short Term (on a sunny day so towards the beggining or the end of the year)</t>
  </si>
  <si>
    <t>Short Term</t>
  </si>
  <si>
    <t>Short term (sunny day)</t>
  </si>
  <si>
    <t>Short term. Beginning of the year so techniques can be incorporated into many lessons</t>
  </si>
  <si>
    <t>Short term for exploring and research, but approximately a week or so to develop presentation and practice presenting</t>
  </si>
  <si>
    <t>Long term for the booklet</t>
  </si>
  <si>
    <t xml:space="preserve">Short term during any season. Or long term and could be done in each season to document how nature changes. </t>
  </si>
  <si>
    <t>Short Term: should be conducted when the ground is soft so soil collection is easy and plentiful</t>
  </si>
  <si>
    <t>Short Term: This lab will test different types of liquid, hoever, the pond water should be one of these liquids</t>
  </si>
  <si>
    <t>Total time estimate</t>
  </si>
  <si>
    <t>45 minutes</t>
  </si>
  <si>
    <t xml:space="preserve">90 minutes </t>
  </si>
  <si>
    <t>90 minutes</t>
  </si>
  <si>
    <t>45 mintes</t>
  </si>
  <si>
    <t>~60-90 minutes</t>
  </si>
  <si>
    <t>A couple of days or at most 2 weeks</t>
  </si>
  <si>
    <t>~1 hour</t>
  </si>
  <si>
    <t>1-2 hours</t>
  </si>
  <si>
    <t>60 - 90 min</t>
  </si>
  <si>
    <t xml:space="preserve">30 minutes to paint ==&gt;  3 hours of resting in the sun </t>
  </si>
  <si>
    <t>60 minutes</t>
  </si>
  <si>
    <t xml:space="preserve">45 minutes </t>
  </si>
  <si>
    <t>30 minutes for research and 60 minutes for exploring</t>
  </si>
  <si>
    <t>No actual time needed in ALL slot, strictly classtime to learna about phases</t>
  </si>
  <si>
    <t xml:space="preserve">180 min: Students should spend one class period contructing the dew traps and 1-2 class periods testing the dew traps, collecting data, and analyzing their results. Repeating the expierment is also recommended for accuracy purposes and to reinforce the scientif method, however, this is optiional.  </t>
  </si>
  <si>
    <t>60-90 minutes. Anytime there is no snow on the ground for easy gathering</t>
  </si>
  <si>
    <t xml:space="preserve">60 - 90 minutes (either once or in each season) of capturing images and then presenation and photo development as a seperate class or as homework... </t>
  </si>
  <si>
    <t xml:space="preserve">180 minutes: The procedure for this activity is reletivley long and more complex than the other activities (but nothing NEIA students can't handle). We recommend conducting the activity in-class and assigning the conclusions and anlayisis of data as homework. </t>
  </si>
  <si>
    <t xml:space="preserve">180 minutes: Students should spend one class period contructing the filter and 1-2 class periods testing the filter, collecting data, and analyzing their results. </t>
  </si>
  <si>
    <t xml:space="preserve">120 minutes: This activity will take 1-2 class periods depneding on what is assigned for homework </t>
  </si>
  <si>
    <t>60-90: This activity can be done in one class period depending on what is assigned for homework. If the presentation is to be made in class this activity might require to class sessions.</t>
  </si>
  <si>
    <t>120 -180 minutes: This activity will take two class periods to complete.</t>
  </si>
  <si>
    <t>Link to lesson plan</t>
  </si>
  <si>
    <t>https://cnps.org/wp-content/uploads/2018/03/cnps_plant-solo-walk_2017-1.pdf</t>
  </si>
  <si>
    <t>https://www.calacademy.org/educators/lesson-plans/nature-play-insect-investigation</t>
  </si>
  <si>
    <t>https://populationeducation.org/wp-content/uploads/2020/03/scraps-into-soil-lab.pdf</t>
  </si>
  <si>
    <t>http://www.earthsciweek.org/classroom-activities/sinkholes-cup</t>
  </si>
  <si>
    <t>https://www.thecrafttrain.com/diy-solar-oven/</t>
  </si>
  <si>
    <t>https://teachbesideme.com/dirt-battery-experiment/</t>
  </si>
  <si>
    <t>https://igamemom.com/diy-art-project-with-uv-beads-led/</t>
  </si>
  <si>
    <t>https://mass.pbslearningmedia.org/resource/ess05.sci.ess.watcyc.lp_global1/global-climate-change-understanding-the-greenhouse-effect/</t>
  </si>
  <si>
    <t>Phases of the Moon Lesson Plan | Study.com</t>
  </si>
  <si>
    <t>https://www.sciencebuddies.org/science-fair-projects/project-ideas/EnvEng_p034/environmental-engineering/experimenting-with-dew-traps#materials</t>
  </si>
  <si>
    <r>
      <rPr>
        <color rgb="FF1155CC"/>
        <u/>
      </rPr>
      <t>http://preschoolpowolpackets.blogspot.com/2016/02/inspired-by-dr-seuss-turtle-science.html</t>
    </r>
    <r>
      <rPr/>
      <t xml:space="preserve"> </t>
    </r>
  </si>
  <si>
    <r>
      <rPr>
        <color rgb="FF1155CC"/>
        <u/>
      </rPr>
      <t>https://www.sciencebuddies.org/science-fair-projects/project-ideas/EnvSci_p013/environmental-science/how-does-soil-affect-the-ph-of-water#background</t>
    </r>
    <r>
      <rPr/>
      <t xml:space="preserve"> </t>
    </r>
  </si>
  <si>
    <r>
      <rPr>
        <color rgb="FF1155CC"/>
        <u/>
      </rPr>
      <t>https://www.sciencebuddies.org/science-fair-projects/project-ideas/EnvEng_p030/environmental-engineering/how-filtering-can-clean-water#procedure</t>
    </r>
    <r>
      <rPr/>
      <t xml:space="preserve"> </t>
    </r>
  </si>
  <si>
    <t>https://www.sciencebuddies.org/teacher-resources/lesson-plans/scientific-method-rockets#lesson</t>
  </si>
  <si>
    <t>https://www.sciencebuddies.org/teacher-resources/lesson-plans/exploring-the-impacts-of-feeding-the-world#lesson</t>
  </si>
  <si>
    <t>https://ecosystems.psu.edu/outreach/youth/sftrc/lesson-plans/earth-sciences/6-8/identifying-watersheds</t>
  </si>
  <si>
    <t>Scholarly justification</t>
  </si>
  <si>
    <t xml:space="preserve">Educational Objectives: Hands on Science, Applied Math, Access to Nature, Outdoor Ed (B.W.S.) </t>
  </si>
  <si>
    <r>
      <rPr>
        <color rgb="FF000000"/>
        <u/>
      </rPr>
      <t xml:space="preserve">Moss Activity: </t>
    </r>
    <r>
      <rPr>
        <color rgb="FF1155CC"/>
        <u/>
      </rPr>
      <t>https://www.ncbi.nlm.nih.gov/pmc/articles/PMC4690581/</t>
    </r>
  </si>
  <si>
    <t xml:space="preserve">Idea provided by Focus Group </t>
  </si>
  <si>
    <t>Idea and lesson plan provided by Laura Twohig</t>
  </si>
  <si>
    <t>Activities Calendar:</t>
  </si>
  <si>
    <t>The Activities Calendar maps out activities for the academic year and gives the name and the number of the activity so teachers can track it using the Master Plan.</t>
  </si>
  <si>
    <t>Sunday</t>
  </si>
  <si>
    <t>Monday</t>
  </si>
  <si>
    <t>Tuesday</t>
  </si>
  <si>
    <t>Wednesday</t>
  </si>
  <si>
    <t>Thursday</t>
  </si>
  <si>
    <t>Friday</t>
  </si>
  <si>
    <t>Saturday</t>
  </si>
  <si>
    <t>Act 10: Composting, other soil related stuff</t>
  </si>
  <si>
    <t>Civic Responsibility Universal Engagement Day (Election Day)</t>
  </si>
  <si>
    <t>Tree log update</t>
  </si>
  <si>
    <t>Diwali Celebration</t>
  </si>
  <si>
    <t>Lunar New Year Celebration</t>
  </si>
  <si>
    <t>Act 25: Effect of development on environment (related to highway runoff)</t>
  </si>
  <si>
    <t>Cinco de Mayo Fiesta</t>
  </si>
  <si>
    <t>Act 11: Forest fires</t>
  </si>
  <si>
    <t>Land use, human impact</t>
  </si>
  <si>
    <t>Act 12: Changing landscape</t>
  </si>
  <si>
    <t>Transportation log reflection</t>
  </si>
  <si>
    <t>Act 15: Snowshoeing</t>
  </si>
  <si>
    <t>Act 26: Solution session on how to prevent highway run off</t>
  </si>
  <si>
    <t>Take samples of pond</t>
  </si>
  <si>
    <t>Connect land use to Indigenous ppl history</t>
  </si>
  <si>
    <t>Act 22: How Our Actions Affect the Environment</t>
  </si>
  <si>
    <t>Act 23: Creating Sinkholes</t>
  </si>
  <si>
    <t>Trail Maintenance Day</t>
  </si>
  <si>
    <t>Act 30: Nature Tower</t>
  </si>
  <si>
    <t>Grade 6 Share Session</t>
  </si>
  <si>
    <t>Thanksgiving Holiday</t>
  </si>
  <si>
    <t>EXPLORE Week</t>
  </si>
  <si>
    <t>Act 31: Dew traps</t>
  </si>
  <si>
    <t>Tree Log Class Reflection (Assessment)</t>
  </si>
  <si>
    <t>Act 13: Build a Stick Maze</t>
  </si>
  <si>
    <t xml:space="preserve">Act 24: Learning the scientific method with paper rockets </t>
  </si>
  <si>
    <t>Memorial Day</t>
  </si>
  <si>
    <t>Figure 6: Activities Calendar</t>
  </si>
  <si>
    <t>End of August/September 2021</t>
  </si>
  <si>
    <t>Matriculation Ceremony aka first day of school</t>
  </si>
  <si>
    <t>Universal Student Onboarding Experience</t>
  </si>
  <si>
    <t>Student Onboarding</t>
  </si>
  <si>
    <t xml:space="preserve">Outdoor celebration </t>
  </si>
  <si>
    <t>Last day of school?</t>
  </si>
  <si>
    <t>Labor Day (No school)</t>
  </si>
  <si>
    <t>Get to know the campus</t>
  </si>
  <si>
    <t>Start trail building in engineering time</t>
  </si>
  <si>
    <t>Act 14: Exploring the Impacts of Feeding the World</t>
  </si>
  <si>
    <t>Act 25: How Filtering Can Affect Water</t>
  </si>
  <si>
    <t>Community Color Run</t>
  </si>
  <si>
    <t>Act 32: Solar Oven</t>
  </si>
  <si>
    <t>Community Focused Universal Engagement Day</t>
  </si>
  <si>
    <t>Begin tree log. Can adapt cue card solo walk with this
Act 2 &amp; Act 3</t>
  </si>
  <si>
    <t>Begin trail building unit</t>
  </si>
  <si>
    <t>Act 9: Nature Photography</t>
  </si>
  <si>
    <t xml:space="preserve">Activity 26: Watershed </t>
  </si>
  <si>
    <t>Activity 26: Watershed</t>
  </si>
  <si>
    <t>Act 9: Nature photography</t>
  </si>
  <si>
    <t>Tree Log</t>
  </si>
  <si>
    <t>Leaving ceremony</t>
  </si>
  <si>
    <t>End of Semester 2</t>
  </si>
  <si>
    <t>Act 5: Field Journal</t>
  </si>
  <si>
    <t>Trail build day</t>
  </si>
  <si>
    <t>*Back to school night*</t>
  </si>
  <si>
    <t>Winter Break</t>
  </si>
  <si>
    <t>Act 27: How pH Affects Soil</t>
  </si>
  <si>
    <t>Weather depending: Trail clean up</t>
  </si>
  <si>
    <t>Act 6: Native/invasive spp</t>
  </si>
  <si>
    <t>Spring Break / Global Trips</t>
  </si>
  <si>
    <t>Act 7: Endangered spp</t>
  </si>
  <si>
    <t>Act 16: Green house gas</t>
  </si>
  <si>
    <t>Learning about energy in other classes</t>
  </si>
  <si>
    <t>Indigenous People's Day / Fall Break</t>
  </si>
  <si>
    <t>Act 17: Art Project with UV Beads</t>
  </si>
  <si>
    <t>Act 18: Sunscreen Print Art Project</t>
  </si>
  <si>
    <t>Share Sesion</t>
  </si>
  <si>
    <t>Solo time reconnecting with nature</t>
  </si>
  <si>
    <t>Learning about watersheds in engineering class</t>
  </si>
  <si>
    <t>Begin Act 28: Pond Salinity</t>
  </si>
  <si>
    <t>Community March for Elephants and Rhinos</t>
  </si>
  <si>
    <r>
      <rPr>
        <rFont val="Arial"/>
        <color theme="1"/>
        <sz val="6.0"/>
      </rPr>
      <t xml:space="preserve">MLK Jr Day       </t>
    </r>
    <r>
      <rPr>
        <rFont val="Arial"/>
        <color theme="1"/>
      </rPr>
      <t>17</t>
    </r>
  </si>
  <si>
    <t>Act 8: Insects contribution</t>
  </si>
  <si>
    <t>Trail build</t>
  </si>
  <si>
    <t>I.D.E.A.S. Cultural Responsibility Universal Engagement Day</t>
  </si>
  <si>
    <t>Act 19: Dirt Battery</t>
  </si>
  <si>
    <t>Take samples of water</t>
  </si>
  <si>
    <t xml:space="preserve">Act 29: Pond Ecology </t>
  </si>
  <si>
    <t>Environment Action Universal Engagement Day</t>
  </si>
  <si>
    <t>Halloween Festival</t>
  </si>
  <si>
    <t>Introduce Act 20: transportation log</t>
  </si>
  <si>
    <t>End of Semester 1</t>
  </si>
  <si>
    <t>Act 29: Pond Ecology cont.</t>
  </si>
  <si>
    <t>Act 21: Phases of the Moon</t>
  </si>
  <si>
    <t>Notes</t>
  </si>
  <si>
    <t>Tree Log Update = spend time outside with your tree. This can be tied in with mindfullness, meditation, etc... Then record reflection somehow. Photographs, drawings, journal entry. Students can use this collection to support some discussions. Can be final (or one of) assessments.
Trail build = students are building the trail. This could be done with students in other grades, including 10th graders working on independent projects. This activity could fit into other class times like Life Skills (using tools, building, teamwork) or STEAM'D (designing a trail, planning the trail, proper trail building). 
- Might be good to plan some things around Back to School Night so students can present to parents their progress (if this is the appropriate opportunity to do so)</t>
  </si>
  <si>
    <t>= scheduled ALL time (45 minutes)</t>
  </si>
  <si>
    <t>180 days total</t>
  </si>
  <si>
    <t>= No School</t>
  </si>
  <si>
    <t>Activities Ranking Sheet:</t>
  </si>
  <si>
    <t>Corresponds with the five qualities Engagement, Interdisciplinarity, Feasibility, Connection to the Natural world, and Connection to NEIA’s Mission and were ranked from a scale of 1-5 based on each of the 32 activities the team came up with or researched about.</t>
  </si>
  <si>
    <t>Qualities (rated on scale of 1-5)</t>
  </si>
  <si>
    <t>Activity Name</t>
  </si>
  <si>
    <t>Theme</t>
  </si>
  <si>
    <t>Engagement</t>
  </si>
  <si>
    <t xml:space="preserve">Interdisciplinary
</t>
  </si>
  <si>
    <t>Feasibility</t>
  </si>
  <si>
    <t>Connection to the Natural World</t>
  </si>
  <si>
    <t>Connection to NEIA's Mission</t>
  </si>
  <si>
    <t>Total</t>
  </si>
  <si>
    <t>Themes: 
- Ecology
- Energy
- Water
- Environmental Awareness
Qualities are rated from 1-5 (1 the lowest to 5 the highest)
Add guiding questions to justify the numeric values
- how about (in addition) we write a answers to the guiding question. in the form of of what a 5 in outdoors means, 5 in hands-on, 1 in hands-on etc 
what does it mean to get a total of 25-30?, 20-25, etc</t>
  </si>
  <si>
    <t>Get to Know Your Campus</t>
  </si>
  <si>
    <t>(Orientation idea)</t>
  </si>
  <si>
    <t>Oreintation</t>
  </si>
  <si>
    <t>Ecology</t>
  </si>
  <si>
    <t>Solo Nature Walk</t>
  </si>
  <si>
    <t>Environmental Awareness</t>
  </si>
  <si>
    <t>Trail Building</t>
  </si>
  <si>
    <t>Field Journaling</t>
  </si>
  <si>
    <t>Native and Invasive Species</t>
  </si>
  <si>
    <t>Endangered Species</t>
  </si>
  <si>
    <t>How Does Insects Contribute to the Ecosystem/Bug Collecting</t>
  </si>
  <si>
    <t>Ecology, Environmental Awareness</t>
  </si>
  <si>
    <t>Nature Photography</t>
  </si>
  <si>
    <t>Composting in Soil</t>
  </si>
  <si>
    <t>Forest Fires</t>
  </si>
  <si>
    <t>How Has This Landscape Changed?</t>
  </si>
  <si>
    <t>Build a Stick Maze</t>
  </si>
  <si>
    <t>Explore the Impacts of Feeding the World</t>
  </si>
  <si>
    <t>Snowshoeing in the Winter</t>
  </si>
  <si>
    <t>Understanding Greenhouse Effects</t>
  </si>
  <si>
    <t>Art Project with UV Beads</t>
  </si>
  <si>
    <t>Energy</t>
  </si>
  <si>
    <t>Sunscreen Print Art Project</t>
  </si>
  <si>
    <t>Build a Dirt Battery</t>
  </si>
  <si>
    <t>Transportation Log</t>
  </si>
  <si>
    <t>Environment Awareness</t>
  </si>
  <si>
    <t>Phases of the Moon (At Home Activity)</t>
  </si>
  <si>
    <t>How Our Actions Affect the Environment</t>
  </si>
  <si>
    <t>Creating Sinkholes</t>
  </si>
  <si>
    <t>Learning the Scientific Method with Paper Rockets</t>
  </si>
  <si>
    <t>How Filtering Can Clean Water</t>
  </si>
  <si>
    <t>Water</t>
  </si>
  <si>
    <t>Watershed</t>
  </si>
  <si>
    <t>Ecological, Water</t>
  </si>
  <si>
    <t>How Does Soil Affect the pH of Water?</t>
  </si>
  <si>
    <t>Ecology, Water</t>
  </si>
  <si>
    <t>Measuring Pond Salinity</t>
  </si>
  <si>
    <t>Environmental Awareness, Water</t>
  </si>
  <si>
    <t>Pond Ecology</t>
  </si>
  <si>
    <t>Nature Tower Building Challenge</t>
  </si>
  <si>
    <t>Experimenting with Dew Traps</t>
  </si>
  <si>
    <t>Solar Oven</t>
  </si>
  <si>
    <t>Key</t>
  </si>
  <si>
    <t>=19-25</t>
  </si>
  <si>
    <t>=15-18</t>
  </si>
  <si>
    <t>=10-14</t>
  </si>
  <si>
    <t>=&lt;10</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</si>
</sst>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25">
    <font>
      <sz val="10.0"/>
      <color rgb="FF000000"/>
      <name val="Arial"/>
    </font>
    <font>
      <b/>
    </font>
    <font/>
    <font>
      <b/>
      <color rgb="FF000000"/>
    </font>
    <font>
      <b/>
      <sz val="11.0"/>
    </font>
    <font>
      <b/>
      <color theme="1"/>
      <name val="Arial"/>
    </font>
    <font>
      <b/>
      <color rgb="FF000000"/>
      <name val="Arial"/>
    </font>
    <font>
      <b/>
      <sz val="11.0"/>
      <color theme="1"/>
      <name val="Arial"/>
    </font>
    <font>
      <color rgb="FF000000"/>
      <name val="Arial"/>
    </font>
    <font>
      <color theme="1"/>
      <name val="Arial"/>
    </font>
    <font>
      <color rgb="FF000000"/>
      <name val="Roboto"/>
    </font>
    <font>
      <color rgb="FF0B5394"/>
      <name val="Arial"/>
    </font>
    <font>
      <u/>
      <color rgb="FF0000FF"/>
    </font>
    <font>
      <u/>
      <color rgb="FF1155CC"/>
    </font>
    <font>
      <u/>
      <color rgb="FF0000FF"/>
    </font>
    <font>
      <color rgb="FF0000FF"/>
      <name val="Arial"/>
    </font>
    <font>
      <u/>
      <color rgb="FF0000FF"/>
    </font>
    <font>
      <color rgb="FF000000"/>
    </font>
    <font>
      <sz val="9.0"/>
      <color theme="1"/>
      <name val="Arial"/>
    </font>
    <font>
      <sz val="7.0"/>
      <color theme="1"/>
      <name val="Arial"/>
    </font>
    <font>
      <sz val="8.0"/>
      <color theme="1"/>
      <name val="Arial"/>
    </font>
    <font>
      <sz val="11.0"/>
      <color theme="1"/>
      <name val="Arial"/>
    </font>
    <font>
      <sz val="10.0"/>
      <color theme="1"/>
      <name val="Arial"/>
    </font>
    <font>
      <b/>
      <sz val="12.0"/>
      <color rgb="FF000000"/>
      <name val="Arial"/>
    </font>
    <font>
      <b/>
      <sz val="12.0"/>
      <color theme="1"/>
      <name val="Arial"/>
    </font>
  </fonts>
  <fills count="37">
    <fill>
      <patternFill patternType="none"/>
    </fill>
    <fill>
      <patternFill patternType="lightGray"/>
    </fill>
    <fill>
      <patternFill patternType="solid">
        <fgColor rgb="FFFFFFFF"/>
        <bgColor rgb="FFFFFFFF"/>
      </patternFill>
    </fill>
    <fill>
      <patternFill patternType="solid">
        <fgColor rgb="FFB7B7B7"/>
        <bgColor rgb="FFB7B7B7"/>
      </patternFill>
    </fill>
    <fill>
      <patternFill patternType="solid">
        <fgColor rgb="FF674EA7"/>
        <bgColor rgb="FF674EA7"/>
      </patternFill>
    </fill>
    <fill>
      <patternFill patternType="solid">
        <fgColor rgb="FFB4A7D6"/>
        <bgColor rgb="FFB4A7D6"/>
      </patternFill>
    </fill>
    <fill>
      <patternFill patternType="solid">
        <fgColor rgb="FF3D85C6"/>
        <bgColor rgb="FF3D85C6"/>
      </patternFill>
    </fill>
    <fill>
      <patternFill patternType="solid">
        <fgColor rgb="FF9FC5E8"/>
        <bgColor rgb="FF9FC5E8"/>
      </patternFill>
    </fill>
    <fill>
      <patternFill patternType="solid">
        <fgColor rgb="FFBF9000"/>
        <bgColor rgb="FFBF9000"/>
      </patternFill>
    </fill>
    <fill>
      <patternFill patternType="solid">
        <fgColor rgb="FFFFE599"/>
        <bgColor rgb="FFFFE599"/>
      </patternFill>
    </fill>
    <fill>
      <patternFill patternType="solid">
        <fgColor rgb="FF38761D"/>
        <bgColor rgb="FF38761D"/>
      </patternFill>
    </fill>
    <fill>
      <patternFill patternType="solid">
        <fgColor rgb="FFB6D7A8"/>
        <bgColor rgb="FFB6D7A8"/>
      </patternFill>
    </fill>
    <fill>
      <patternFill patternType="solid">
        <fgColor rgb="FFA64D79"/>
        <bgColor rgb="FFA64D79"/>
      </patternFill>
    </fill>
    <fill>
      <patternFill patternType="solid">
        <fgColor rgb="FFD5A6BD"/>
        <bgColor rgb="FFD5A6BD"/>
      </patternFill>
    </fill>
    <fill>
      <patternFill patternType="solid">
        <fgColor rgb="FF0D857F"/>
        <bgColor rgb="FF0D857F"/>
      </patternFill>
    </fill>
    <fill>
      <patternFill patternType="solid">
        <fgColor rgb="FF83D5D0"/>
        <bgColor rgb="FF83D5D0"/>
      </patternFill>
    </fill>
    <fill>
      <patternFill patternType="solid">
        <fgColor rgb="FFE69138"/>
        <bgColor rgb="FFE69138"/>
      </patternFill>
    </fill>
    <fill>
      <patternFill patternType="solid">
        <fgColor rgb="FFF9CB9C"/>
        <bgColor rgb="FFF9CB9C"/>
      </patternFill>
    </fill>
    <fill>
      <patternFill patternType="solid">
        <fgColor rgb="FF990000"/>
        <bgColor rgb="FF990000"/>
      </patternFill>
    </fill>
    <fill>
      <patternFill patternType="solid">
        <fgColor rgb="FFEA9999"/>
        <bgColor rgb="FFEA9999"/>
      </patternFill>
    </fill>
    <fill>
      <patternFill patternType="solid">
        <fgColor rgb="FFA4C2F4"/>
        <bgColor rgb="FFA4C2F4"/>
      </patternFill>
    </fill>
    <fill>
      <patternFill patternType="solid">
        <fgColor rgb="FFC27BA0"/>
        <bgColor rgb="FFC27BA0"/>
      </patternFill>
    </fill>
    <fill>
      <patternFill patternType="solid">
        <fgColor rgb="FFEAD1DC"/>
        <bgColor rgb="FFEAD1DC"/>
      </patternFill>
    </fill>
    <fill>
      <patternFill patternType="solid">
        <fgColor rgb="FF085870"/>
        <bgColor rgb="FF085870"/>
      </patternFill>
    </fill>
    <fill>
      <patternFill patternType="solid">
        <fgColor rgb="FFABD7E7"/>
        <bgColor rgb="FFABD7E7"/>
      </patternFill>
    </fill>
    <fill>
      <patternFill patternType="solid">
        <fgColor rgb="FFD9D9D9"/>
        <bgColor rgb="FFD9D9D9"/>
      </patternFill>
    </fill>
    <fill>
      <patternFill patternType="solid">
        <fgColor rgb="FFC9DAF8"/>
        <bgColor rgb="FFC9DAF8"/>
      </patternFill>
    </fill>
    <fill>
      <patternFill patternType="solid">
        <fgColor rgb="FFD9EAD3"/>
        <bgColor rgb="FFD9EAD3"/>
      </patternFill>
    </fill>
    <fill>
      <patternFill patternType="solid">
        <fgColor rgb="FFD0E0E3"/>
        <bgColor rgb="FFD0E0E3"/>
      </patternFill>
    </fill>
    <fill>
      <patternFill patternType="solid">
        <fgColor rgb="FFF4CCCC"/>
        <bgColor rgb="FFF4CCCC"/>
      </patternFill>
    </fill>
    <fill>
      <patternFill patternType="solid">
        <fgColor rgb="FFFFF2CC"/>
        <bgColor rgb="FFFFF2CC"/>
      </patternFill>
    </fill>
    <fill>
      <patternFill patternType="solid">
        <fgColor rgb="FFD9D2E9"/>
        <bgColor rgb="FFD9D2E9"/>
      </patternFill>
    </fill>
    <fill>
      <patternFill patternType="solid">
        <fgColor rgb="FFA2C4C9"/>
        <bgColor rgb="FFA2C4C9"/>
      </patternFill>
    </fill>
    <fill>
      <patternFill patternType="solid">
        <fgColor rgb="FF93C47D"/>
        <bgColor rgb="FF93C47D"/>
      </patternFill>
    </fill>
    <fill>
      <patternFill patternType="solid">
        <fgColor rgb="FFFFD966"/>
        <bgColor rgb="FFFFD966"/>
      </patternFill>
    </fill>
    <fill>
      <patternFill patternType="solid">
        <fgColor rgb="FFCFE2F3"/>
        <bgColor rgb="FFCFE2F3"/>
      </patternFill>
    </fill>
    <fill>
      <patternFill patternType="solid">
        <fgColor rgb="FFE4E16D"/>
        <bgColor rgb="FFE4E16D"/>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bottom style="thin">
        <color rgb="FF000000"/>
      </bottom>
    </border>
    <border>
      <left style="thin">
        <color rgb="FF000000"/>
      </left>
    </border>
    <border>
      <right style="thin">
        <color rgb="FF000000"/>
      </right>
    </border>
    <border>
      <left style="thin">
        <color rgb="FF000000"/>
      </left>
      <bottom style="thin">
        <color rgb="FF000000"/>
      </bottom>
    </border>
  </borders>
  <cellStyleXfs count="1">
    <xf borderId="0" fillId="0" fontId="0" numFmtId="0" applyAlignment="1" applyFont="1"/>
  </cellStyleXfs>
  <cellXfs count="181">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2" fontId="2" numFmtId="0" xfId="0" applyAlignment="1" applyFont="1">
      <alignment readingOrder="0" shrinkToFit="0" vertical="top" wrapText="0"/>
    </xf>
    <xf borderId="0" fillId="2" fontId="3" numFmtId="0" xfId="0" applyAlignment="1" applyFont="1">
      <alignment readingOrder="0" shrinkToFit="0" vertical="top" wrapText="1"/>
    </xf>
    <xf borderId="0" fillId="2" fontId="4" numFmtId="0" xfId="0" applyAlignment="1" applyFont="1">
      <alignment readingOrder="0" shrinkToFit="0" vertical="top" wrapText="1"/>
    </xf>
    <xf borderId="0" fillId="2" fontId="1" numFmtId="0" xfId="0" applyAlignment="1" applyFont="1">
      <alignment shrinkToFit="0" vertical="top" wrapText="1"/>
    </xf>
    <xf borderId="0" fillId="0" fontId="5" numFmtId="0" xfId="0" applyAlignment="1" applyFont="1">
      <alignment shrinkToFit="0" vertical="top" wrapText="1"/>
    </xf>
    <xf borderId="0" fillId="3" fontId="5" numFmtId="0" xfId="0" applyAlignment="1" applyFill="1" applyFont="1">
      <alignment readingOrder="0" shrinkToFit="0" vertical="top" wrapText="1"/>
    </xf>
    <xf borderId="0" fillId="3" fontId="6" numFmtId="0" xfId="0" applyAlignment="1" applyFont="1">
      <alignment readingOrder="0" shrinkToFit="0" vertical="top" wrapText="1"/>
    </xf>
    <xf borderId="0" fillId="3" fontId="7" numFmtId="0" xfId="0" applyAlignment="1" applyFont="1">
      <alignment readingOrder="0" shrinkToFit="0" vertical="top" wrapText="1"/>
    </xf>
    <xf borderId="0" fillId="3" fontId="5" numFmtId="0" xfId="0" applyAlignment="1" applyFont="1">
      <alignment shrinkToFit="0" vertical="top" wrapText="1"/>
    </xf>
    <xf borderId="0" fillId="4" fontId="5" numFmtId="0" xfId="0" applyAlignment="1" applyFill="1" applyFont="1">
      <alignment readingOrder="0" shrinkToFit="0" vertical="top" wrapText="1"/>
    </xf>
    <xf borderId="0" fillId="5" fontId="8" numFmtId="0" xfId="0" applyAlignment="1" applyFill="1" applyFont="1">
      <alignment horizontal="left" readingOrder="0" shrinkToFit="0" vertical="top" wrapText="1"/>
    </xf>
    <xf borderId="0" fillId="5" fontId="8" numFmtId="0" xfId="0" applyAlignment="1" applyFont="1">
      <alignment readingOrder="0" shrinkToFit="0" vertical="top" wrapText="1"/>
    </xf>
    <xf borderId="0" fillId="5" fontId="9" numFmtId="0" xfId="0" applyAlignment="1" applyFont="1">
      <alignment readingOrder="0" shrinkToFit="0" vertical="top" wrapText="1"/>
    </xf>
    <xf borderId="0" fillId="5" fontId="9" numFmtId="0" xfId="0" applyAlignment="1" applyFont="1">
      <alignment shrinkToFit="0" vertical="top" wrapText="1"/>
    </xf>
    <xf borderId="0" fillId="6" fontId="5" numFmtId="0" xfId="0" applyAlignment="1" applyFill="1" applyFont="1">
      <alignment readingOrder="0" shrinkToFit="0" vertical="top" wrapText="1"/>
    </xf>
    <xf borderId="0" fillId="7" fontId="9" numFmtId="0" xfId="0" applyAlignment="1" applyFill="1" applyFont="1">
      <alignment readingOrder="0" shrinkToFit="0" vertical="top" wrapText="1"/>
    </xf>
    <xf borderId="0" fillId="7" fontId="8" numFmtId="0" xfId="0" applyAlignment="1" applyFont="1">
      <alignment readingOrder="0" shrinkToFit="0" vertical="top" wrapText="1"/>
    </xf>
    <xf borderId="0" fillId="7" fontId="9" numFmtId="0" xfId="0" applyAlignment="1" applyFont="1">
      <alignment shrinkToFit="0" vertical="top" wrapText="1"/>
    </xf>
    <xf borderId="0" fillId="8" fontId="5" numFmtId="0" xfId="0" applyAlignment="1" applyFill="1" applyFont="1">
      <alignment readingOrder="0" shrinkToFit="0" vertical="top" wrapText="1"/>
    </xf>
    <xf borderId="0" fillId="9" fontId="9" numFmtId="0" xfId="0" applyAlignment="1" applyFill="1" applyFont="1">
      <alignment readingOrder="0" shrinkToFit="0" vertical="top" wrapText="1"/>
    </xf>
    <xf borderId="0" fillId="9" fontId="8" numFmtId="0" xfId="0" applyAlignment="1" applyFont="1">
      <alignment readingOrder="0" shrinkToFit="0" vertical="top" wrapText="1"/>
    </xf>
    <xf borderId="0" fillId="9" fontId="9" numFmtId="0" xfId="0" applyAlignment="1" applyFont="1">
      <alignment shrinkToFit="0" vertical="top" wrapText="1"/>
    </xf>
    <xf borderId="0" fillId="10" fontId="5" numFmtId="0" xfId="0" applyAlignment="1" applyFill="1" applyFont="1">
      <alignment readingOrder="0" shrinkToFit="0" vertical="top" wrapText="1"/>
    </xf>
    <xf borderId="0" fillId="11" fontId="9" numFmtId="0" xfId="0" applyAlignment="1" applyFill="1" applyFont="1">
      <alignment readingOrder="0" shrinkToFit="0" vertical="top" wrapText="1"/>
    </xf>
    <xf borderId="0" fillId="11" fontId="8" numFmtId="0" xfId="0" applyAlignment="1" applyFont="1">
      <alignment readingOrder="0" shrinkToFit="0" vertical="top" wrapText="1"/>
    </xf>
    <xf borderId="0" fillId="11" fontId="8" numFmtId="0" xfId="0" applyAlignment="1" applyFont="1">
      <alignment horizontal="left" readingOrder="0" shrinkToFit="0" vertical="top" wrapText="1"/>
    </xf>
    <xf borderId="0" fillId="11" fontId="10" numFmtId="0" xfId="0" applyAlignment="1" applyFont="1">
      <alignment readingOrder="0" shrinkToFit="0" vertical="top" wrapText="1"/>
    </xf>
    <xf borderId="0" fillId="11" fontId="9" numFmtId="0" xfId="0" applyAlignment="1" applyFont="1">
      <alignment shrinkToFit="0" vertical="top" wrapText="1"/>
    </xf>
    <xf borderId="0" fillId="12" fontId="5" numFmtId="0" xfId="0" applyAlignment="1" applyFill="1" applyFont="1">
      <alignment readingOrder="0" shrinkToFit="0" vertical="top" wrapText="1"/>
    </xf>
    <xf borderId="0" fillId="13" fontId="8" numFmtId="0" xfId="0" applyAlignment="1" applyFill="1" applyFont="1">
      <alignment readingOrder="0" shrinkToFit="0" vertical="top" wrapText="1"/>
    </xf>
    <xf borderId="0" fillId="13" fontId="9" numFmtId="0" xfId="0" applyAlignment="1" applyFont="1">
      <alignment readingOrder="0" shrinkToFit="0" vertical="top" wrapText="1"/>
    </xf>
    <xf borderId="0" fillId="13" fontId="8" numFmtId="0" xfId="0" applyAlignment="1" applyFont="1">
      <alignment horizontal="left" readingOrder="0" shrinkToFit="0" vertical="top" wrapText="1"/>
    </xf>
    <xf borderId="0" fillId="13" fontId="9" numFmtId="0" xfId="0" applyAlignment="1" applyFont="1">
      <alignment shrinkToFit="0" vertical="top" wrapText="1"/>
    </xf>
    <xf borderId="0" fillId="14" fontId="6" numFmtId="0" xfId="0" applyAlignment="1" applyFill="1" applyFont="1">
      <alignment readingOrder="0" shrinkToFit="0" vertical="top" wrapText="1"/>
    </xf>
    <xf borderId="0" fillId="15" fontId="8" numFmtId="0" xfId="0" applyAlignment="1" applyFill="1" applyFont="1">
      <alignment readingOrder="0" shrinkToFit="0" vertical="top" wrapText="1"/>
    </xf>
    <xf borderId="0" fillId="15" fontId="9" numFmtId="0" xfId="0" applyAlignment="1" applyFont="1">
      <alignment readingOrder="0" shrinkToFit="0" vertical="top" wrapText="1"/>
    </xf>
    <xf borderId="0" fillId="15" fontId="9" numFmtId="0" xfId="0" applyAlignment="1" applyFont="1">
      <alignment shrinkToFit="0" vertical="top" wrapText="1"/>
    </xf>
    <xf borderId="0" fillId="16" fontId="5" numFmtId="0" xfId="0" applyAlignment="1" applyFill="1" applyFont="1">
      <alignment readingOrder="0" shrinkToFit="0" vertical="top" wrapText="1"/>
    </xf>
    <xf borderId="0" fillId="17" fontId="9" numFmtId="0" xfId="0" applyAlignment="1" applyFill="1" applyFont="1">
      <alignment readingOrder="0" shrinkToFit="0" vertical="top" wrapText="1"/>
    </xf>
    <xf borderId="0" fillId="17" fontId="8" numFmtId="0" xfId="0" applyAlignment="1" applyFont="1">
      <alignment readingOrder="0" shrinkToFit="0" vertical="top" wrapText="1"/>
    </xf>
    <xf borderId="0" fillId="17" fontId="8" numFmtId="0" xfId="0" applyAlignment="1" applyFont="1">
      <alignment horizontal="left" readingOrder="0" shrinkToFit="0" vertical="top" wrapText="1"/>
    </xf>
    <xf borderId="0" fillId="17" fontId="9" numFmtId="0" xfId="0" applyAlignment="1" applyFont="1">
      <alignment shrinkToFit="0" vertical="top" wrapText="1"/>
    </xf>
    <xf borderId="0" fillId="18" fontId="5" numFmtId="0" xfId="0" applyAlignment="1" applyFill="1" applyFont="1">
      <alignment readingOrder="0" shrinkToFit="0" vertical="top" wrapText="1"/>
    </xf>
    <xf borderId="0" fillId="19" fontId="9" numFmtId="0" xfId="0" applyAlignment="1" applyFill="1" applyFont="1">
      <alignment readingOrder="0" shrinkToFit="0" vertical="top" wrapText="1"/>
    </xf>
    <xf borderId="0" fillId="19" fontId="8" numFmtId="0" xfId="0" applyAlignment="1" applyFont="1">
      <alignment readingOrder="0" shrinkToFit="0" vertical="top" wrapText="1"/>
    </xf>
    <xf borderId="0" fillId="19" fontId="9" numFmtId="0" xfId="0" applyAlignment="1" applyFont="1">
      <alignment shrinkToFit="0" vertical="top" wrapText="1"/>
    </xf>
    <xf borderId="0" fillId="5" fontId="8" numFmtId="0" xfId="0" applyAlignment="1" applyFont="1">
      <alignment horizontal="left" readingOrder="0" shrinkToFit="0" wrapText="1"/>
    </xf>
    <xf borderId="0" fillId="9" fontId="11" numFmtId="0" xfId="0" applyAlignment="1" applyFont="1">
      <alignment readingOrder="0" shrinkToFit="0" vertical="top" wrapText="1"/>
    </xf>
    <xf borderId="0" fillId="20" fontId="9" numFmtId="0" xfId="0" applyAlignment="1" applyFill="1" applyFont="1">
      <alignment readingOrder="0" shrinkToFit="0" vertical="top" wrapText="1"/>
    </xf>
    <xf borderId="0" fillId="20" fontId="11" numFmtId="0" xfId="0" applyAlignment="1" applyFont="1">
      <alignment readingOrder="0" shrinkToFit="0" vertical="top" wrapText="1"/>
    </xf>
    <xf borderId="0" fillId="20" fontId="8" numFmtId="0" xfId="0" applyAlignment="1" applyFont="1">
      <alignment readingOrder="0" shrinkToFit="0" vertical="top" wrapText="1"/>
    </xf>
    <xf borderId="0" fillId="20" fontId="9" numFmtId="0" xfId="0" applyAlignment="1" applyFont="1">
      <alignment shrinkToFit="0" vertical="top" wrapText="1"/>
    </xf>
    <xf borderId="0" fillId="21" fontId="5" numFmtId="0" xfId="0" applyAlignment="1" applyFill="1" applyFont="1">
      <alignment readingOrder="0" shrinkToFit="0" vertical="top" wrapText="1"/>
    </xf>
    <xf borderId="0" fillId="22" fontId="9" numFmtId="0" xfId="0" applyAlignment="1" applyFill="1" applyFont="1">
      <alignment readingOrder="0" shrinkToFit="0" vertical="top" wrapText="1"/>
    </xf>
    <xf borderId="0" fillId="22" fontId="8" numFmtId="0" xfId="0" applyAlignment="1" applyFont="1">
      <alignment readingOrder="0" shrinkToFit="0" vertical="top" wrapText="1"/>
    </xf>
    <xf borderId="0" fillId="22" fontId="9" numFmtId="0" xfId="0" applyAlignment="1" applyFont="1">
      <alignment shrinkToFit="0" vertical="top" wrapText="1"/>
    </xf>
    <xf borderId="0" fillId="11" fontId="8" numFmtId="0" xfId="0" applyAlignment="1" applyFont="1">
      <alignment shrinkToFit="0" vertical="top" wrapText="1"/>
    </xf>
    <xf borderId="0" fillId="23" fontId="5" numFmtId="0" xfId="0" applyAlignment="1" applyFill="1" applyFont="1">
      <alignment readingOrder="0" shrinkToFit="0" vertical="top" wrapText="1"/>
    </xf>
    <xf borderId="0" fillId="24" fontId="9" numFmtId="0" xfId="0" applyAlignment="1" applyFill="1" applyFont="1">
      <alignment shrinkToFit="0" vertical="top" wrapText="1"/>
    </xf>
    <xf borderId="0" fillId="24" fontId="8" numFmtId="0" xfId="0" applyAlignment="1" applyFont="1">
      <alignment shrinkToFit="0" vertical="top" wrapText="1"/>
    </xf>
    <xf borderId="0" fillId="24" fontId="12" numFmtId="0" xfId="0" applyAlignment="1" applyFont="1">
      <alignment readingOrder="0" shrinkToFit="0" vertical="top" wrapText="1"/>
    </xf>
    <xf borderId="0" fillId="24" fontId="13" numFmtId="0" xfId="0" applyAlignment="1" applyFont="1">
      <alignment readingOrder="0" shrinkToFit="0" vertical="top" wrapText="1"/>
    </xf>
    <xf borderId="0" fillId="24" fontId="14" numFmtId="0" xfId="0" applyAlignment="1" applyFont="1">
      <alignment readingOrder="0" shrinkToFit="0" vertical="top" wrapText="1"/>
    </xf>
    <xf borderId="0" fillId="0" fontId="9" numFmtId="0" xfId="0" applyAlignment="1" applyFont="1">
      <alignment readingOrder="0" shrinkToFit="0" vertical="top" wrapText="1"/>
    </xf>
    <xf borderId="0" fillId="0" fontId="15" numFmtId="0" xfId="0" applyAlignment="1" applyFont="1">
      <alignment readingOrder="0" shrinkToFit="0" vertical="top" wrapText="1"/>
    </xf>
    <xf borderId="0" fillId="0" fontId="8" numFmtId="0" xfId="0" applyAlignment="1" applyFont="1">
      <alignment readingOrder="0" shrinkToFit="0" vertical="top" wrapText="1"/>
    </xf>
    <xf borderId="0" fillId="0" fontId="8" numFmtId="0" xfId="0" applyAlignment="1" applyFont="1">
      <alignment shrinkToFit="0" vertical="top" wrapText="1"/>
    </xf>
    <xf borderId="0" fillId="0" fontId="9" numFmtId="0" xfId="0" applyAlignment="1" applyFont="1">
      <alignment shrinkToFit="0" vertical="top" wrapText="1"/>
    </xf>
    <xf borderId="0" fillId="0" fontId="16" numFmtId="0" xfId="0" applyAlignment="1" applyFont="1">
      <alignment readingOrder="0" shrinkToFit="0" vertical="top" wrapText="1"/>
    </xf>
    <xf borderId="0" fillId="0" fontId="2" numFmtId="0" xfId="0" applyAlignment="1" applyFont="1">
      <alignment shrinkToFit="0" vertical="top" wrapText="1"/>
    </xf>
    <xf borderId="0" fillId="0" fontId="17" numFmtId="0" xfId="0" applyAlignment="1" applyFont="1">
      <alignment shrinkToFit="0" vertical="top" wrapText="1"/>
    </xf>
    <xf borderId="0" fillId="0" fontId="2" numFmtId="0" xfId="0" applyAlignment="1" applyFont="1">
      <alignment readingOrder="0"/>
    </xf>
    <xf borderId="0" fillId="0" fontId="2" numFmtId="0" xfId="0" applyAlignment="1" applyFont="1">
      <alignment readingOrder="0" shrinkToFit="0" vertical="top" wrapText="1"/>
    </xf>
    <xf borderId="0" fillId="0" fontId="17" numFmtId="0" xfId="0" applyAlignment="1" applyFont="1">
      <alignment readingOrder="0" shrinkToFit="0" vertical="top" wrapText="1"/>
    </xf>
    <xf borderId="0" fillId="0" fontId="1" numFmtId="0" xfId="0" applyAlignment="1" applyFont="1">
      <alignment readingOrder="0" shrinkToFit="0" vertical="top" wrapText="1"/>
    </xf>
    <xf borderId="0" fillId="0" fontId="2" numFmtId="0" xfId="0" applyAlignment="1" applyFont="1">
      <alignment readingOrder="0" shrinkToFit="0" vertical="top" wrapText="0"/>
    </xf>
    <xf borderId="0" fillId="0" fontId="5" numFmtId="0" xfId="0" applyAlignment="1" applyFont="1">
      <alignment readingOrder="0" shrinkToFit="0" vertical="top" wrapText="1"/>
    </xf>
    <xf borderId="0" fillId="0" fontId="5" numFmtId="164" xfId="0" applyAlignment="1" applyFont="1" applyNumberFormat="1">
      <alignment horizontal="center" readingOrder="0" shrinkToFit="0" vertical="top" wrapText="1"/>
    </xf>
    <xf borderId="1" fillId="0" fontId="5" numFmtId="164" xfId="0" applyAlignment="1" applyBorder="1" applyFont="1" applyNumberFormat="1">
      <alignment horizontal="center" readingOrder="0" shrinkToFit="0" vertical="top" wrapText="1"/>
    </xf>
    <xf borderId="2" fillId="0" fontId="2" numFmtId="0" xfId="0" applyBorder="1" applyFont="1"/>
    <xf borderId="3" fillId="0" fontId="2" numFmtId="0" xfId="0" applyBorder="1" applyFont="1"/>
    <xf borderId="4" fillId="17" fontId="9" numFmtId="0" xfId="0" applyAlignment="1" applyBorder="1" applyFont="1">
      <alignment readingOrder="0" shrinkToFit="0" vertical="top" wrapText="1"/>
    </xf>
    <xf borderId="4" fillId="25" fontId="9" numFmtId="0" xfId="0" applyAlignment="1" applyBorder="1" applyFill="1" applyFont="1">
      <alignment readingOrder="0" shrinkToFit="0" vertical="top" wrapText="1"/>
    </xf>
    <xf borderId="4" fillId="0" fontId="9" numFmtId="0" xfId="0" applyAlignment="1" applyBorder="1" applyFont="1">
      <alignment readingOrder="0" shrinkToFit="0" vertical="top" wrapText="1"/>
    </xf>
    <xf borderId="4" fillId="26" fontId="9" numFmtId="0" xfId="0" applyAlignment="1" applyBorder="1" applyFill="1" applyFont="1">
      <alignment readingOrder="0" shrinkToFit="0" vertical="top" wrapText="1"/>
    </xf>
    <xf borderId="4" fillId="25" fontId="9" numFmtId="0" xfId="0" applyAlignment="1" applyBorder="1" applyFont="1">
      <alignment shrinkToFit="0" vertical="top" wrapText="1"/>
    </xf>
    <xf borderId="4" fillId="27" fontId="18" numFmtId="0" xfId="0" applyAlignment="1" applyBorder="1" applyFill="1" applyFont="1">
      <alignment readingOrder="0" shrinkToFit="0" vertical="top" wrapText="1"/>
    </xf>
    <xf borderId="4" fillId="26" fontId="19" numFmtId="0" xfId="0" applyAlignment="1" applyBorder="1" applyFont="1">
      <alignment readingOrder="0" shrinkToFit="0" vertical="top" wrapText="1"/>
    </xf>
    <xf borderId="4" fillId="27" fontId="9" numFmtId="0" xfId="0" applyAlignment="1" applyBorder="1" applyFont="1">
      <alignment readingOrder="0" shrinkToFit="0" vertical="top" wrapText="1"/>
    </xf>
    <xf borderId="4" fillId="0" fontId="9" numFmtId="0" xfId="0" applyAlignment="1" applyBorder="1" applyFont="1">
      <alignment shrinkToFit="0" vertical="top" wrapText="1"/>
    </xf>
    <xf borderId="4" fillId="28" fontId="9" numFmtId="0" xfId="0" applyAlignment="1" applyBorder="1" applyFill="1" applyFont="1">
      <alignment readingOrder="0" shrinkToFit="0" vertical="top" wrapText="1"/>
    </xf>
    <xf borderId="0" fillId="27" fontId="18" numFmtId="0" xfId="0" applyAlignment="1" applyFont="1">
      <alignment readingOrder="0" shrinkToFit="0" vertical="top" wrapText="1"/>
    </xf>
    <xf borderId="4" fillId="27" fontId="20" numFmtId="0" xfId="0" applyAlignment="1" applyBorder="1" applyFont="1">
      <alignment readingOrder="0" shrinkToFit="0" vertical="top" wrapText="1"/>
    </xf>
    <xf borderId="0" fillId="27" fontId="9" numFmtId="0" xfId="0" applyAlignment="1" applyFont="1">
      <alignment readingOrder="0" shrinkToFit="0" vertical="top" wrapText="1"/>
    </xf>
    <xf borderId="1" fillId="28" fontId="9" numFmtId="0" xfId="0" applyAlignment="1" applyBorder="1" applyFont="1">
      <alignment horizontal="center" readingOrder="0" shrinkToFit="0" vertical="center" wrapText="1"/>
    </xf>
    <xf borderId="4" fillId="29" fontId="9" numFmtId="0" xfId="0" applyAlignment="1" applyBorder="1" applyFill="1" applyFont="1">
      <alignment readingOrder="0" shrinkToFit="0" vertical="top" wrapText="1"/>
    </xf>
    <xf borderId="1" fillId="29" fontId="9" numFmtId="0" xfId="0" applyAlignment="1" applyBorder="1" applyFont="1">
      <alignment horizontal="center" readingOrder="0" shrinkToFit="0" vertical="center" wrapText="1"/>
    </xf>
    <xf borderId="0" fillId="0" fontId="9" numFmtId="0" xfId="0" applyAlignment="1" applyFont="1">
      <alignment horizontal="center" readingOrder="0" shrinkToFit="0" vertical="top" wrapText="1"/>
    </xf>
    <xf borderId="1" fillId="0" fontId="7" numFmtId="0" xfId="0" applyAlignment="1" applyBorder="1" applyFont="1">
      <alignment horizontal="center" readingOrder="0" shrinkToFit="0" vertical="top" wrapText="1"/>
    </xf>
    <xf borderId="5" fillId="17" fontId="9" numFmtId="0" xfId="0" applyAlignment="1" applyBorder="1" applyFont="1">
      <alignment shrinkToFit="0" vertical="top" wrapText="1"/>
    </xf>
    <xf borderId="6" fillId="17" fontId="9" numFmtId="0" xfId="0" applyAlignment="1" applyBorder="1" applyFont="1">
      <alignment shrinkToFit="0" vertical="top" wrapText="1"/>
    </xf>
    <xf borderId="4" fillId="30" fontId="9" numFmtId="0" xfId="0" applyAlignment="1" applyBorder="1" applyFill="1" applyFont="1">
      <alignment readingOrder="0" shrinkToFit="0" vertical="top" wrapText="1"/>
    </xf>
    <xf borderId="4" fillId="26" fontId="21" numFmtId="0" xfId="0" applyAlignment="1" applyBorder="1" applyFont="1">
      <alignment readingOrder="0" shrinkToFit="0" vertical="top" wrapText="1"/>
    </xf>
    <xf borderId="4" fillId="0" fontId="21" numFmtId="0" xfId="0" applyAlignment="1" applyBorder="1" applyFont="1">
      <alignment readingOrder="0" shrinkToFit="0" vertical="top" wrapText="1"/>
    </xf>
    <xf borderId="4" fillId="25" fontId="8" numFmtId="0" xfId="0" applyAlignment="1" applyBorder="1" applyFont="1">
      <alignment readingOrder="0" shrinkToFit="0" vertical="top" wrapText="1"/>
    </xf>
    <xf borderId="5" fillId="25" fontId="9" numFmtId="0" xfId="0" applyAlignment="1" applyBorder="1" applyFont="1">
      <alignment horizontal="right" shrinkToFit="0" vertical="top" wrapText="1"/>
    </xf>
    <xf borderId="6" fillId="25" fontId="9" numFmtId="0" xfId="0" applyAlignment="1" applyBorder="1" applyFont="1">
      <alignment horizontal="right" shrinkToFit="0" vertical="top" wrapText="1"/>
    </xf>
    <xf borderId="6" fillId="0" fontId="9" numFmtId="0" xfId="0" applyAlignment="1" applyBorder="1" applyFont="1">
      <alignment horizontal="right" readingOrder="0" shrinkToFit="0" vertical="top" wrapText="1"/>
    </xf>
    <xf borderId="6" fillId="30" fontId="9" numFmtId="0" xfId="0" applyAlignment="1" applyBorder="1" applyFont="1">
      <alignment horizontal="right" readingOrder="0" shrinkToFit="0" vertical="top" wrapText="1"/>
    </xf>
    <xf borderId="4" fillId="30" fontId="20" numFmtId="0" xfId="0" applyAlignment="1" applyBorder="1" applyFont="1">
      <alignment readingOrder="0" shrinkToFit="0" vertical="top" wrapText="1"/>
    </xf>
    <xf borderId="4" fillId="26" fontId="20" numFmtId="0" xfId="0" applyAlignment="1" applyBorder="1" applyFont="1">
      <alignment readingOrder="0" shrinkToFit="0" vertical="top" wrapText="1"/>
    </xf>
    <xf borderId="7" fillId="26" fontId="9" numFmtId="0" xfId="0" applyAlignment="1" applyBorder="1" applyFont="1">
      <alignment horizontal="center" readingOrder="0" vertical="center"/>
    </xf>
    <xf borderId="7" fillId="0" fontId="2" numFmtId="0" xfId="0" applyBorder="1" applyFont="1"/>
    <xf borderId="6" fillId="0" fontId="2" numFmtId="0" xfId="0" applyBorder="1" applyFont="1"/>
    <xf borderId="4" fillId="25" fontId="8" numFmtId="0" xfId="0" applyAlignment="1" applyBorder="1" applyFont="1">
      <alignment shrinkToFit="0" vertical="top" wrapText="1"/>
    </xf>
    <xf borderId="5" fillId="25" fontId="9" numFmtId="0" xfId="0" applyAlignment="1" applyBorder="1" applyFont="1">
      <alignment shrinkToFit="0" vertical="top" wrapText="1"/>
    </xf>
    <xf borderId="6" fillId="25" fontId="9" numFmtId="0" xfId="0" applyAlignment="1" applyBorder="1" applyFont="1">
      <alignment shrinkToFit="0" vertical="top" wrapText="1"/>
    </xf>
    <xf borderId="6" fillId="27" fontId="9" numFmtId="0" xfId="0" applyAlignment="1" applyBorder="1" applyFont="1">
      <alignment readingOrder="0" shrinkToFit="0" vertical="top" wrapText="1"/>
    </xf>
    <xf borderId="6" fillId="0" fontId="9" numFmtId="0" xfId="0" applyAlignment="1" applyBorder="1" applyFont="1">
      <alignment shrinkToFit="0" vertical="top" wrapText="1"/>
    </xf>
    <xf borderId="6" fillId="30" fontId="9" numFmtId="0" xfId="0" applyAlignment="1" applyBorder="1" applyFont="1">
      <alignment readingOrder="0" shrinkToFit="0" vertical="top" wrapText="1"/>
    </xf>
    <xf borderId="4" fillId="29" fontId="21" numFmtId="0" xfId="0" applyAlignment="1" applyBorder="1" applyFont="1">
      <alignment readingOrder="0" shrinkToFit="0" vertical="top" wrapText="1"/>
    </xf>
    <xf borderId="5" fillId="0" fontId="9" numFmtId="0" xfId="0" applyAlignment="1" applyBorder="1" applyFont="1">
      <alignment horizontal="right" readingOrder="0" shrinkToFit="0" vertical="top" wrapText="1"/>
    </xf>
    <xf borderId="6" fillId="26" fontId="9" numFmtId="0" xfId="0" applyAlignment="1" applyBorder="1" applyFont="1">
      <alignment horizontal="right" readingOrder="0" shrinkToFit="0" vertical="top" wrapText="1"/>
    </xf>
    <xf borderId="4" fillId="0" fontId="20" numFmtId="0" xfId="0" applyAlignment="1" applyBorder="1" applyFont="1">
      <alignment readingOrder="0" shrinkToFit="0" vertical="top" wrapText="1"/>
    </xf>
    <xf borderId="4" fillId="0" fontId="9" numFmtId="0" xfId="0" applyBorder="1" applyFont="1"/>
    <xf borderId="4" fillId="27" fontId="18" numFmtId="0" xfId="0" applyAlignment="1" applyBorder="1" applyFont="1">
      <alignment horizontal="left" readingOrder="0" shrinkToFit="0" vertical="top" wrapText="1"/>
    </xf>
    <xf borderId="4" fillId="0" fontId="9" numFmtId="0" xfId="0" applyAlignment="1" applyBorder="1" applyFont="1">
      <alignment horizontal="center" readingOrder="0" shrinkToFit="0" vertical="center" wrapText="1"/>
    </xf>
    <xf borderId="5" fillId="0" fontId="9" numFmtId="0" xfId="0" applyAlignment="1" applyBorder="1" applyFont="1">
      <alignment shrinkToFit="0" vertical="top" wrapText="1"/>
    </xf>
    <xf borderId="6" fillId="26" fontId="19" numFmtId="0" xfId="0" applyAlignment="1" applyBorder="1" applyFont="1">
      <alignment readingOrder="0" shrinkToFit="0" vertical="top" wrapText="1"/>
    </xf>
    <xf borderId="6" fillId="31" fontId="9" numFmtId="0" xfId="0" applyAlignment="1" applyBorder="1" applyFill="1" applyFont="1">
      <alignment horizontal="right" readingOrder="0" shrinkToFit="0" vertical="top" wrapText="1"/>
    </xf>
    <xf borderId="6" fillId="25" fontId="9" numFmtId="0" xfId="0" applyAlignment="1" applyBorder="1" applyFont="1">
      <alignment horizontal="right" readingOrder="0" shrinkToFit="0" vertical="top" wrapText="1"/>
    </xf>
    <xf borderId="4" fillId="27" fontId="22" numFmtId="0" xfId="0" applyAlignment="1" applyBorder="1" applyFont="1">
      <alignment horizontal="left" readingOrder="0" shrinkToFit="0" vertical="top" wrapText="1"/>
    </xf>
    <xf borderId="4" fillId="27" fontId="9" numFmtId="0" xfId="0" applyAlignment="1" applyBorder="1" applyFont="1">
      <alignment horizontal="left" readingOrder="0" shrinkToFit="0" vertical="top" wrapText="1"/>
    </xf>
    <xf borderId="6" fillId="0" fontId="9" numFmtId="0" xfId="0" applyAlignment="1" applyBorder="1" applyFont="1">
      <alignment readingOrder="0" shrinkToFit="0" vertical="top" wrapText="1"/>
    </xf>
    <xf borderId="6" fillId="31" fontId="9" numFmtId="0" xfId="0" applyAlignment="1" applyBorder="1" applyFont="1">
      <alignment readingOrder="0" shrinkToFit="0" vertical="top" wrapText="1"/>
    </xf>
    <xf borderId="0" fillId="0" fontId="9" numFmtId="0" xfId="0" applyAlignment="1" applyFont="1">
      <alignment horizontal="right" readingOrder="0" shrinkToFit="0" vertical="top" wrapText="1"/>
    </xf>
    <xf borderId="0" fillId="27" fontId="18" numFmtId="0" xfId="0" applyAlignment="1" applyFont="1">
      <alignment readingOrder="0" shrinkToFit="0" wrapText="1"/>
    </xf>
    <xf borderId="2" fillId="29" fontId="9" numFmtId="0" xfId="0" applyAlignment="1" applyBorder="1" applyFont="1">
      <alignment horizontal="center" readingOrder="0" shrinkToFit="0" vertical="center" wrapText="1"/>
    </xf>
    <xf borderId="1" fillId="29" fontId="9" numFmtId="0" xfId="0" applyAlignment="1" applyBorder="1" applyFont="1">
      <alignment horizontal="center" readingOrder="0" vertical="center"/>
    </xf>
    <xf borderId="4" fillId="29" fontId="9" numFmtId="0" xfId="0" applyAlignment="1" applyBorder="1" applyFont="1">
      <alignment shrinkToFit="0" vertical="top" wrapText="1"/>
    </xf>
    <xf borderId="4" fillId="0" fontId="18" numFmtId="0" xfId="0" applyAlignment="1" applyBorder="1" applyFont="1">
      <alignment readingOrder="0" shrinkToFit="0" vertical="top" wrapText="1"/>
    </xf>
    <xf borderId="4" fillId="32" fontId="9" numFmtId="0" xfId="0" applyAlignment="1" applyBorder="1" applyFill="1" applyFont="1">
      <alignment readingOrder="0" shrinkToFit="0" vertical="top" wrapText="1"/>
    </xf>
    <xf borderId="1" fillId="32" fontId="9" numFmtId="0" xfId="0" applyAlignment="1" applyBorder="1" applyFont="1">
      <alignment readingOrder="0" shrinkToFit="0" vertical="top" wrapText="1"/>
    </xf>
    <xf borderId="4" fillId="26" fontId="9" numFmtId="0" xfId="0" applyAlignment="1" applyBorder="1" applyFont="1">
      <alignment horizontal="right" readingOrder="0" shrinkToFit="0" vertical="top" wrapText="1"/>
    </xf>
    <xf borderId="4" fillId="31" fontId="9" numFmtId="0" xfId="0" applyAlignment="1" applyBorder="1" applyFont="1">
      <alignment readingOrder="0" shrinkToFit="0" vertical="top" wrapText="1"/>
    </xf>
    <xf borderId="4" fillId="27" fontId="22" numFmtId="0" xfId="0" applyAlignment="1" applyBorder="1" applyFont="1">
      <alignment readingOrder="0" shrinkToFit="0" vertical="top" wrapText="1"/>
    </xf>
    <xf borderId="1" fillId="0" fontId="9" numFmtId="0" xfId="0" applyAlignment="1" applyBorder="1" applyFont="1">
      <alignment readingOrder="0" shrinkToFit="0" vertical="top" wrapText="1"/>
    </xf>
    <xf borderId="8" fillId="0" fontId="9" numFmtId="0" xfId="0" applyAlignment="1" applyBorder="1" applyFont="1">
      <alignment readingOrder="0" shrinkToFit="0" vertical="top" wrapText="1"/>
    </xf>
    <xf borderId="9" fillId="0" fontId="2" numFmtId="0" xfId="0" applyBorder="1" applyFont="1"/>
    <xf borderId="8" fillId="0" fontId="2" numFmtId="0" xfId="0" applyBorder="1" applyFont="1"/>
    <xf borderId="10" fillId="0" fontId="2" numFmtId="0" xfId="0" applyBorder="1" applyFont="1"/>
    <xf borderId="0" fillId="27" fontId="9" numFmtId="0" xfId="0" applyAlignment="1" applyFont="1">
      <alignment shrinkToFit="0" vertical="top" wrapText="1"/>
    </xf>
    <xf quotePrefix="1" borderId="0" fillId="0" fontId="9" numFmtId="0" xfId="0" applyAlignment="1" applyFont="1">
      <alignment readingOrder="0" shrinkToFit="0" vertical="top" wrapText="1"/>
    </xf>
    <xf borderId="0" fillId="29" fontId="9" numFmtId="0" xfId="0" applyAlignment="1" applyFont="1">
      <alignment shrinkToFit="0" vertical="top" wrapText="1"/>
    </xf>
    <xf borderId="0" fillId="0" fontId="1" numFmtId="0" xfId="0" applyAlignment="1" applyFont="1">
      <alignment readingOrder="0" shrinkToFit="0" wrapText="1"/>
    </xf>
    <xf borderId="0" fillId="0" fontId="0" numFmtId="0" xfId="0" applyAlignment="1" applyFont="1">
      <alignment readingOrder="0"/>
    </xf>
    <xf borderId="0" fillId="0" fontId="9" numFmtId="0" xfId="0" applyAlignment="1" applyFont="1">
      <alignment horizontal="center" readingOrder="0"/>
    </xf>
    <xf borderId="0" fillId="0" fontId="9" numFmtId="0" xfId="0" applyAlignment="1" applyFont="1">
      <alignment shrinkToFit="0" wrapText="1"/>
    </xf>
    <xf borderId="1" fillId="5" fontId="5" numFmtId="0" xfId="0" applyAlignment="1" applyBorder="1" applyFont="1">
      <alignment horizontal="center" readingOrder="0" vertical="center"/>
    </xf>
    <xf borderId="0" fillId="0" fontId="9" numFmtId="0" xfId="0" applyAlignment="1" applyFont="1">
      <alignment readingOrder="0"/>
    </xf>
    <xf borderId="4" fillId="33" fontId="23" numFmtId="0" xfId="0" applyAlignment="1" applyBorder="1" applyFill="1" applyFont="1">
      <alignment horizontal="left" readingOrder="0" shrinkToFit="0" vertical="center" wrapText="1"/>
    </xf>
    <xf borderId="4" fillId="34" fontId="24" numFmtId="0" xfId="0" applyAlignment="1" applyBorder="1" applyFill="1" applyFont="1">
      <alignment readingOrder="0" vertical="center"/>
    </xf>
    <xf borderId="4" fillId="5" fontId="9" numFmtId="0" xfId="0" applyAlignment="1" applyBorder="1" applyFont="1">
      <alignment horizontal="left" readingOrder="0" vertical="top"/>
    </xf>
    <xf borderId="4" fillId="5" fontId="9" numFmtId="0" xfId="0" applyAlignment="1" applyBorder="1" applyFont="1">
      <alignment horizontal="left" readingOrder="0" shrinkToFit="0" vertical="top" wrapText="1"/>
    </xf>
    <xf borderId="4" fillId="7" fontId="9" numFmtId="0" xfId="0" applyAlignment="1" applyBorder="1" applyFont="1">
      <alignment readingOrder="0" vertical="top"/>
    </xf>
    <xf borderId="4" fillId="27" fontId="9" numFmtId="0" xfId="0" applyAlignment="1" applyBorder="1" applyFont="1">
      <alignment readingOrder="0" shrinkToFit="0" wrapText="1"/>
    </xf>
    <xf borderId="1" fillId="31" fontId="9" numFmtId="0" xfId="0" applyAlignment="1" applyBorder="1" applyFont="1">
      <alignment horizontal="center" readingOrder="0" vertical="center"/>
    </xf>
    <xf borderId="4" fillId="35" fontId="9" numFmtId="0" xfId="0" applyBorder="1" applyFill="1" applyFont="1"/>
    <xf borderId="4" fillId="31" fontId="9" numFmtId="0" xfId="0" applyAlignment="1" applyBorder="1" applyFont="1">
      <alignment horizontal="center" readingOrder="0" vertical="center"/>
    </xf>
    <xf borderId="4" fillId="30" fontId="9" numFmtId="0" xfId="0" applyAlignment="1" applyBorder="1" applyFont="1">
      <alignment shrinkToFit="0" vertical="top" wrapText="1"/>
    </xf>
    <xf borderId="4" fillId="27" fontId="9" numFmtId="0" xfId="0" applyAlignment="1" applyBorder="1" applyFont="1">
      <alignment shrinkToFit="0" wrapText="1"/>
    </xf>
    <xf borderId="4" fillId="31" fontId="21" numFmtId="0" xfId="0" applyAlignment="1" applyBorder="1" applyFont="1">
      <alignment horizontal="center" readingOrder="0" vertical="center"/>
    </xf>
    <xf borderId="0" fillId="0" fontId="9" numFmtId="0" xfId="0" applyAlignment="1" applyFont="1">
      <alignment horizontal="center" vertical="center"/>
    </xf>
    <xf borderId="0" fillId="0" fontId="21" numFmtId="0" xfId="0" applyAlignment="1" applyFont="1">
      <alignment readingOrder="0"/>
    </xf>
    <xf borderId="0" fillId="33" fontId="9" numFmtId="0" xfId="0" applyFont="1"/>
    <xf quotePrefix="1" borderId="0" fillId="0" fontId="21" numFmtId="0" xfId="0" applyAlignment="1" applyFont="1">
      <alignment readingOrder="0"/>
    </xf>
    <xf borderId="0" fillId="27" fontId="9" numFmtId="0" xfId="0" applyFont="1"/>
    <xf borderId="0" fillId="36" fontId="9" numFmtId="0" xfId="0" applyFill="1" applyFont="1"/>
    <xf borderId="0" fillId="29" fontId="9" numFmtId="0" xfId="0" applyFont="1"/>
  </cellXfs>
  <cellStyles count="1">
    <cellStyle xfId="0" name="Normal" builtinId="0"/>
  </cellStyles>
  <dxfs count="4">
    <dxf>
      <font/>
      <fill>
        <patternFill patternType="solid">
          <fgColor rgb="FF93C47D"/>
          <bgColor rgb="FF93C47D"/>
        </patternFill>
      </fill>
      <border/>
    </dxf>
    <dxf>
      <font>
        <color rgb="FF000000"/>
      </font>
      <fill>
        <patternFill patternType="solid">
          <fgColor rgb="FFD9EAD3"/>
          <bgColor rgb="FFD9EAD3"/>
        </patternFill>
      </fill>
      <border/>
    </dxf>
    <dxf>
      <font/>
      <fill>
        <patternFill patternType="solid">
          <fgColor rgb="FFE4E16D"/>
          <bgColor rgb="FFE4E16D"/>
        </patternFill>
      </fill>
      <border/>
    </dxf>
    <dxf>
      <font/>
      <fill>
        <patternFill patternType="solid">
          <fgColor rgb="FFEA9999"/>
          <bgColor rgb="FFEA99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vmlDrawing" Target="../drawings/vmlDrawing1.vml"/><Relationship Id="rId11" Type="http://schemas.openxmlformats.org/officeDocument/2006/relationships/hyperlink" Target="https://www.sciencebuddies.org/science-fair-projects/project-ideas/EnvEng_p034/environmental-engineering/experimenting-with-dew-traps" TargetMode="External"/><Relationship Id="rId10" Type="http://schemas.openxmlformats.org/officeDocument/2006/relationships/hyperlink" Target="https://study.com/academy/popular/phases-of-the-moon-lesson-plan.html" TargetMode="External"/><Relationship Id="rId13" Type="http://schemas.openxmlformats.org/officeDocument/2006/relationships/hyperlink" Target="https://www.sciencebuddies.org/science-fair-projects/project-ideas/EnvSci_p013/environmental-science/how-does-soil-affect-the-ph-of-water" TargetMode="External"/><Relationship Id="rId12" Type="http://schemas.openxmlformats.org/officeDocument/2006/relationships/hyperlink" Target="http://preschoolpowolpackets.blogspot.com/2016/02/inspired-by-dr-seuss-turtle-science.html" TargetMode="External"/><Relationship Id="rId1" Type="http://schemas.openxmlformats.org/officeDocument/2006/relationships/comments" Target="../comments1.xml"/><Relationship Id="rId2" Type="http://schemas.openxmlformats.org/officeDocument/2006/relationships/hyperlink" Target="https://cnps.org/wp-content/uploads/2018/03/cnps_plant-solo-walk_2017-1.pdf" TargetMode="External"/><Relationship Id="rId3" Type="http://schemas.openxmlformats.org/officeDocument/2006/relationships/hyperlink" Target="https://www.calacademy.org/educators/lesson-plans/nature-play-insect-investigation" TargetMode="External"/><Relationship Id="rId4" Type="http://schemas.openxmlformats.org/officeDocument/2006/relationships/hyperlink" Target="https://populationeducation.org/wp-content/uploads/2020/03/scraps-into-soil-lab.pdf" TargetMode="External"/><Relationship Id="rId9" Type="http://schemas.openxmlformats.org/officeDocument/2006/relationships/hyperlink" Target="https://mass.pbslearningmedia.org/resource/ess05.sci.ess.watcyc.lp_global1/global-climate-change-understanding-the-greenhouse-effect/" TargetMode="External"/><Relationship Id="rId15" Type="http://schemas.openxmlformats.org/officeDocument/2006/relationships/hyperlink" Target="https://www.sciencebuddies.org/teacher-resources/lesson-plans/scientific-method-rockets" TargetMode="External"/><Relationship Id="rId14" Type="http://schemas.openxmlformats.org/officeDocument/2006/relationships/hyperlink" Target="https://www.sciencebuddies.org/science-fair-projects/project-ideas/EnvEng_p030/environmental-engineering/how-filtering-can-clean-water" TargetMode="External"/><Relationship Id="rId17" Type="http://schemas.openxmlformats.org/officeDocument/2006/relationships/hyperlink" Target="https://ecosystems.psu.edu/outreach/youth/sftrc/lesson-plans/earth-sciences/6-8/identifying-watersheds" TargetMode="External"/><Relationship Id="rId16" Type="http://schemas.openxmlformats.org/officeDocument/2006/relationships/hyperlink" Target="https://www.sciencebuddies.org/teacher-resources/lesson-plans/exploring-the-impacts-of-feeding-the-world" TargetMode="External"/><Relationship Id="rId5" Type="http://schemas.openxmlformats.org/officeDocument/2006/relationships/hyperlink" Target="http://www.earthsciweek.org/classroom-activities/sinkholes-cup" TargetMode="External"/><Relationship Id="rId19" Type="http://schemas.openxmlformats.org/officeDocument/2006/relationships/drawing" Target="../drawings/drawing1.xml"/><Relationship Id="rId6" Type="http://schemas.openxmlformats.org/officeDocument/2006/relationships/hyperlink" Target="https://www.thecrafttrain.com/diy-solar-oven/" TargetMode="External"/><Relationship Id="rId18" Type="http://schemas.openxmlformats.org/officeDocument/2006/relationships/hyperlink" Target="https://www.ncbi.nlm.nih.gov/pmc/articles/PMC4690581/" TargetMode="External"/><Relationship Id="rId7" Type="http://schemas.openxmlformats.org/officeDocument/2006/relationships/hyperlink" Target="https://teachbesideme.com/dirt-battery-experiment/" TargetMode="External"/><Relationship Id="rId8" Type="http://schemas.openxmlformats.org/officeDocument/2006/relationships/hyperlink" Target="https://igamemom.com/diy-art-project-with-uv-beads-l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71"/>
    <col customWidth="1" min="2" max="3" width="49.0"/>
    <col customWidth="1" min="4" max="4" width="42.0"/>
    <col customWidth="1" min="5" max="5" width="41.57"/>
    <col customWidth="1" min="6" max="6" width="29.71"/>
    <col customWidth="1" min="7" max="7" width="31.71"/>
    <col customWidth="1" min="8" max="8" width="26.71"/>
    <col customWidth="1" min="9" max="9" width="34.57"/>
    <col customWidth="1" min="10" max="10" width="32.57"/>
    <col customWidth="1" min="11" max="11" width="30.14"/>
    <col customWidth="1" min="12" max="12" width="26.29"/>
    <col customWidth="1" min="13" max="13" width="24.29"/>
    <col customWidth="1" min="14" max="14" width="25.29"/>
    <col customWidth="1" min="15" max="15" width="30.43"/>
    <col customWidth="1" min="16" max="16" width="33.0"/>
    <col customWidth="1" min="17" max="17" width="25.43"/>
    <col customWidth="1" min="18" max="18" width="56.43"/>
    <col customWidth="1" min="19" max="19" width="35.14"/>
    <col customWidth="1" min="20" max="21" width="32.14"/>
    <col customWidth="1" min="22" max="22" width="31.29"/>
    <col customWidth="1" min="23" max="23" width="30.29"/>
    <col customWidth="1" min="24" max="24" width="40.86"/>
    <col customWidth="1" min="25" max="25" width="35.71"/>
    <col customWidth="1" min="26" max="26" width="35.29"/>
    <col customWidth="1" min="27" max="27" width="37.14"/>
    <col customWidth="1" min="28" max="28" width="44.14"/>
    <col customWidth="1" min="29" max="29" width="38.57"/>
    <col customWidth="1" min="30" max="35" width="37.14"/>
    <col customWidth="1" min="36" max="36" width="26.71"/>
  </cols>
  <sheetData>
    <row r="1" ht="32.25" customHeight="1">
      <c r="A1" s="1" t="s">
        <v>0</v>
      </c>
      <c r="B1" s="2" t="s">
        <v>1</v>
      </c>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4"/>
      <c r="AH1" s="1"/>
      <c r="AI1" s="1"/>
      <c r="AJ1" s="5"/>
    </row>
    <row r="2">
      <c r="A2" s="6"/>
      <c r="B2" s="7" t="s">
        <v>2</v>
      </c>
      <c r="C2" s="8" t="s">
        <v>3</v>
      </c>
      <c r="D2" s="8"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7" t="s">
        <v>26</v>
      </c>
      <c r="AA2" s="7" t="s">
        <v>27</v>
      </c>
      <c r="AB2" s="7" t="s">
        <v>28</v>
      </c>
      <c r="AC2" s="7" t="s">
        <v>29</v>
      </c>
      <c r="AD2" s="7" t="s">
        <v>30</v>
      </c>
      <c r="AE2" s="7" t="s">
        <v>31</v>
      </c>
      <c r="AF2" s="7" t="s">
        <v>32</v>
      </c>
      <c r="AG2" s="9" t="s">
        <v>33</v>
      </c>
      <c r="AH2" s="7"/>
      <c r="AI2" s="7"/>
      <c r="AJ2" s="10"/>
    </row>
    <row r="3" ht="173.25" customHeight="1">
      <c r="A3" s="11" t="s">
        <v>34</v>
      </c>
      <c r="B3" s="12" t="s">
        <v>35</v>
      </c>
      <c r="C3" s="12" t="s">
        <v>36</v>
      </c>
      <c r="D3" s="13" t="s">
        <v>37</v>
      </c>
      <c r="E3" s="14" t="s">
        <v>38</v>
      </c>
      <c r="F3" s="14" t="s">
        <v>39</v>
      </c>
      <c r="G3" s="14" t="s">
        <v>40</v>
      </c>
      <c r="H3" s="14" t="s">
        <v>41</v>
      </c>
      <c r="I3" s="14" t="s">
        <v>42</v>
      </c>
      <c r="J3" s="14" t="s">
        <v>43</v>
      </c>
      <c r="K3" s="14" t="s">
        <v>44</v>
      </c>
      <c r="L3" s="14" t="s">
        <v>45</v>
      </c>
      <c r="M3" s="14" t="s">
        <v>46</v>
      </c>
      <c r="N3" s="14" t="s">
        <v>47</v>
      </c>
      <c r="O3" s="14" t="s">
        <v>48</v>
      </c>
      <c r="P3" s="14" t="s">
        <v>49</v>
      </c>
      <c r="Q3" s="14" t="s">
        <v>50</v>
      </c>
      <c r="R3" s="14" t="s">
        <v>51</v>
      </c>
      <c r="S3" s="14" t="s">
        <v>52</v>
      </c>
      <c r="T3" s="14" t="s">
        <v>53</v>
      </c>
      <c r="U3" s="14" t="s">
        <v>54</v>
      </c>
      <c r="V3" s="14" t="s">
        <v>55</v>
      </c>
      <c r="W3" s="14" t="s">
        <v>56</v>
      </c>
      <c r="X3" s="14" t="s">
        <v>57</v>
      </c>
      <c r="Y3" s="14" t="s">
        <v>58</v>
      </c>
      <c r="Z3" s="14" t="s">
        <v>59</v>
      </c>
      <c r="AA3" s="14" t="s">
        <v>60</v>
      </c>
      <c r="AB3" s="14" t="s">
        <v>61</v>
      </c>
      <c r="AC3" s="14" t="s">
        <v>62</v>
      </c>
      <c r="AD3" s="14" t="s">
        <v>63</v>
      </c>
      <c r="AE3" s="14" t="s">
        <v>64</v>
      </c>
      <c r="AF3" s="14" t="s">
        <v>65</v>
      </c>
      <c r="AG3" s="14" t="s">
        <v>66</v>
      </c>
      <c r="AH3" s="15"/>
      <c r="AI3" s="15"/>
      <c r="AJ3" s="15"/>
    </row>
    <row r="4">
      <c r="A4" s="16" t="s">
        <v>67</v>
      </c>
      <c r="B4" s="17" t="s">
        <v>68</v>
      </c>
      <c r="C4" s="18" t="s">
        <v>69</v>
      </c>
      <c r="D4" s="18" t="s">
        <v>70</v>
      </c>
      <c r="E4" s="17" t="s">
        <v>71</v>
      </c>
      <c r="F4" s="17" t="s">
        <v>72</v>
      </c>
      <c r="G4" s="18" t="s">
        <v>73</v>
      </c>
      <c r="H4" s="17" t="s">
        <v>74</v>
      </c>
      <c r="I4" s="17" t="s">
        <v>75</v>
      </c>
      <c r="J4" s="18" t="s">
        <v>76</v>
      </c>
      <c r="K4" s="18" t="s">
        <v>77</v>
      </c>
      <c r="L4" s="17" t="s">
        <v>78</v>
      </c>
      <c r="M4" s="17" t="s">
        <v>79</v>
      </c>
      <c r="N4" s="17" t="s">
        <v>80</v>
      </c>
      <c r="O4" s="17" t="s">
        <v>81</v>
      </c>
      <c r="P4" s="17" t="s">
        <v>82</v>
      </c>
      <c r="Q4" s="17" t="s">
        <v>83</v>
      </c>
      <c r="R4" s="17" t="s">
        <v>84</v>
      </c>
      <c r="S4" s="17" t="s">
        <v>85</v>
      </c>
      <c r="T4" s="17" t="s">
        <v>86</v>
      </c>
      <c r="U4" s="17" t="s">
        <v>87</v>
      </c>
      <c r="V4" s="17" t="s">
        <v>88</v>
      </c>
      <c r="W4" s="17" t="s">
        <v>89</v>
      </c>
      <c r="X4" s="17" t="s">
        <v>90</v>
      </c>
      <c r="Y4" s="17" t="s">
        <v>91</v>
      </c>
      <c r="Z4" s="17" t="s">
        <v>92</v>
      </c>
      <c r="AA4" s="17" t="s">
        <v>93</v>
      </c>
      <c r="AB4" s="17" t="s">
        <v>94</v>
      </c>
      <c r="AC4" s="17" t="s">
        <v>95</v>
      </c>
      <c r="AD4" s="17" t="s">
        <v>96</v>
      </c>
      <c r="AE4" s="17" t="s">
        <v>97</v>
      </c>
      <c r="AF4" s="17" t="s">
        <v>98</v>
      </c>
      <c r="AG4" s="17" t="s">
        <v>99</v>
      </c>
      <c r="AH4" s="19"/>
      <c r="AI4" s="19"/>
      <c r="AJ4" s="19"/>
    </row>
    <row r="5">
      <c r="A5" s="20" t="s">
        <v>100</v>
      </c>
      <c r="B5" s="21" t="s">
        <v>101</v>
      </c>
      <c r="C5" s="22" t="s">
        <v>102</v>
      </c>
      <c r="D5" s="22" t="s">
        <v>103</v>
      </c>
      <c r="E5" s="21" t="s">
        <v>104</v>
      </c>
      <c r="F5" s="21" t="s">
        <v>105</v>
      </c>
      <c r="G5" s="21" t="s">
        <v>106</v>
      </c>
      <c r="H5" s="21" t="s">
        <v>105</v>
      </c>
      <c r="I5" s="21" t="s">
        <v>107</v>
      </c>
      <c r="J5" s="21" t="s">
        <v>108</v>
      </c>
      <c r="K5" s="21" t="s">
        <v>109</v>
      </c>
      <c r="L5" s="21" t="s">
        <v>110</v>
      </c>
      <c r="M5" s="21" t="s">
        <v>111</v>
      </c>
      <c r="N5" s="21" t="s">
        <v>112</v>
      </c>
      <c r="O5" s="21" t="s">
        <v>113</v>
      </c>
      <c r="P5" s="21" t="s">
        <v>114</v>
      </c>
      <c r="Q5" s="21" t="s">
        <v>115</v>
      </c>
      <c r="R5" s="21" t="s">
        <v>116</v>
      </c>
      <c r="S5" s="21" t="s">
        <v>105</v>
      </c>
      <c r="T5" s="21" t="s">
        <v>105</v>
      </c>
      <c r="U5" s="21" t="s">
        <v>117</v>
      </c>
      <c r="V5" s="21" t="s">
        <v>118</v>
      </c>
      <c r="W5" s="21" t="s">
        <v>119</v>
      </c>
      <c r="X5" s="21" t="s">
        <v>120</v>
      </c>
      <c r="Y5" s="21" t="s">
        <v>121</v>
      </c>
      <c r="Z5" s="21" t="s">
        <v>122</v>
      </c>
      <c r="AA5" s="21" t="s">
        <v>105</v>
      </c>
      <c r="AB5" s="21" t="s">
        <v>123</v>
      </c>
      <c r="AC5" s="21" t="s">
        <v>124</v>
      </c>
      <c r="AD5" s="21" t="s">
        <v>125</v>
      </c>
      <c r="AE5" s="21" t="s">
        <v>126</v>
      </c>
      <c r="AF5" s="21" t="s">
        <v>127</v>
      </c>
      <c r="AG5" s="21" t="s">
        <v>128</v>
      </c>
      <c r="AH5" s="23"/>
      <c r="AI5" s="23"/>
      <c r="AJ5" s="23"/>
    </row>
    <row r="6">
      <c r="A6" s="24" t="s">
        <v>129</v>
      </c>
      <c r="B6" s="25" t="s">
        <v>101</v>
      </c>
      <c r="C6" s="26" t="s">
        <v>130</v>
      </c>
      <c r="D6" s="26" t="s">
        <v>131</v>
      </c>
      <c r="E6" s="25" t="s">
        <v>132</v>
      </c>
      <c r="F6" s="25" t="s">
        <v>133</v>
      </c>
      <c r="G6" s="25" t="s">
        <v>134</v>
      </c>
      <c r="H6" s="25" t="s">
        <v>135</v>
      </c>
      <c r="I6" s="25" t="s">
        <v>136</v>
      </c>
      <c r="J6" s="25" t="s">
        <v>137</v>
      </c>
      <c r="K6" s="25" t="s">
        <v>138</v>
      </c>
      <c r="L6" s="25" t="s">
        <v>139</v>
      </c>
      <c r="M6" s="25" t="s">
        <v>140</v>
      </c>
      <c r="N6" s="25" t="s">
        <v>141</v>
      </c>
      <c r="O6" s="25" t="s">
        <v>142</v>
      </c>
      <c r="P6" s="25" t="s">
        <v>143</v>
      </c>
      <c r="Q6" s="25" t="s">
        <v>144</v>
      </c>
      <c r="R6" s="27" t="s">
        <v>145</v>
      </c>
      <c r="S6" s="25" t="s">
        <v>146</v>
      </c>
      <c r="T6" s="25" t="s">
        <v>147</v>
      </c>
      <c r="U6" s="25" t="s">
        <v>148</v>
      </c>
      <c r="V6" s="25" t="s">
        <v>149</v>
      </c>
      <c r="W6" s="25" t="s">
        <v>150</v>
      </c>
      <c r="X6" s="25" t="s">
        <v>151</v>
      </c>
      <c r="Y6" s="25" t="s">
        <v>152</v>
      </c>
      <c r="Z6" s="25" t="s">
        <v>153</v>
      </c>
      <c r="AA6" s="25" t="s">
        <v>154</v>
      </c>
      <c r="AB6" s="25" t="s">
        <v>155</v>
      </c>
      <c r="AC6" s="25" t="s">
        <v>156</v>
      </c>
      <c r="AD6" s="25" t="s">
        <v>157</v>
      </c>
      <c r="AE6" s="25" t="s">
        <v>158</v>
      </c>
      <c r="AF6" s="25" t="s">
        <v>159</v>
      </c>
      <c r="AG6" s="28" t="s">
        <v>160</v>
      </c>
      <c r="AH6" s="29"/>
      <c r="AI6" s="29"/>
      <c r="AJ6" s="29"/>
    </row>
    <row r="7">
      <c r="A7" s="30" t="s">
        <v>161</v>
      </c>
      <c r="B7" s="31" t="s">
        <v>101</v>
      </c>
      <c r="C7" s="31" t="s">
        <v>162</v>
      </c>
      <c r="D7" s="31" t="s">
        <v>163</v>
      </c>
      <c r="E7" s="32" t="s">
        <v>164</v>
      </c>
      <c r="F7" s="32" t="s">
        <v>165</v>
      </c>
      <c r="G7" s="31" t="s">
        <v>166</v>
      </c>
      <c r="H7" s="32" t="s">
        <v>101</v>
      </c>
      <c r="I7" s="32" t="s">
        <v>167</v>
      </c>
      <c r="J7" s="32" t="s">
        <v>101</v>
      </c>
      <c r="K7" s="32" t="s">
        <v>101</v>
      </c>
      <c r="L7" s="32" t="s">
        <v>101</v>
      </c>
      <c r="M7" s="32" t="s">
        <v>101</v>
      </c>
      <c r="N7" s="32" t="s">
        <v>101</v>
      </c>
      <c r="O7" s="32" t="s">
        <v>101</v>
      </c>
      <c r="P7" s="32" t="s">
        <v>168</v>
      </c>
      <c r="Q7" s="32" t="s">
        <v>169</v>
      </c>
      <c r="R7" s="32" t="s">
        <v>170</v>
      </c>
      <c r="S7" s="32" t="s">
        <v>171</v>
      </c>
      <c r="T7" s="33" t="s">
        <v>172</v>
      </c>
      <c r="U7" s="32" t="s">
        <v>173</v>
      </c>
      <c r="V7" s="32" t="s">
        <v>101</v>
      </c>
      <c r="W7" s="32" t="s">
        <v>174</v>
      </c>
      <c r="X7" s="32" t="s">
        <v>101</v>
      </c>
      <c r="Y7" s="32" t="s">
        <v>101</v>
      </c>
      <c r="Z7" s="32" t="s">
        <v>101</v>
      </c>
      <c r="AA7" s="32" t="s">
        <v>101</v>
      </c>
      <c r="AB7" s="32" t="s">
        <v>175</v>
      </c>
      <c r="AC7" s="32" t="s">
        <v>176</v>
      </c>
      <c r="AD7" s="32" t="s">
        <v>101</v>
      </c>
      <c r="AE7" s="32" t="s">
        <v>177</v>
      </c>
      <c r="AF7" s="32" t="s">
        <v>178</v>
      </c>
      <c r="AG7" s="34"/>
      <c r="AH7" s="34"/>
      <c r="AI7" s="34"/>
      <c r="AJ7" s="34"/>
    </row>
    <row r="8">
      <c r="A8" s="35" t="s">
        <v>179</v>
      </c>
      <c r="B8" s="36" t="s">
        <v>180</v>
      </c>
      <c r="C8" s="36" t="s">
        <v>181</v>
      </c>
      <c r="D8" s="36" t="s">
        <v>182</v>
      </c>
      <c r="E8" s="37" t="s">
        <v>183</v>
      </c>
      <c r="F8" s="36" t="s">
        <v>184</v>
      </c>
      <c r="G8" s="36" t="s">
        <v>185</v>
      </c>
      <c r="H8" s="36" t="s">
        <v>186</v>
      </c>
      <c r="I8" s="36" t="s">
        <v>187</v>
      </c>
      <c r="J8" s="36" t="s">
        <v>188</v>
      </c>
      <c r="K8" s="37" t="s">
        <v>189</v>
      </c>
      <c r="L8" s="37" t="s">
        <v>190</v>
      </c>
      <c r="M8" s="37" t="s">
        <v>191</v>
      </c>
      <c r="N8" s="37" t="s">
        <v>192</v>
      </c>
      <c r="O8" s="37" t="s">
        <v>193</v>
      </c>
      <c r="P8" s="37" t="s">
        <v>194</v>
      </c>
      <c r="Q8" s="37" t="s">
        <v>195</v>
      </c>
      <c r="R8" s="37" t="s">
        <v>196</v>
      </c>
      <c r="S8" s="37" t="s">
        <v>197</v>
      </c>
      <c r="T8" s="37" t="s">
        <v>189</v>
      </c>
      <c r="U8" s="37" t="s">
        <v>198</v>
      </c>
      <c r="V8" s="37" t="s">
        <v>199</v>
      </c>
      <c r="W8" s="37" t="s">
        <v>200</v>
      </c>
      <c r="X8" s="37" t="s">
        <v>201</v>
      </c>
      <c r="Y8" s="37" t="s">
        <v>202</v>
      </c>
      <c r="Z8" s="37" t="s">
        <v>203</v>
      </c>
      <c r="AA8" s="37" t="s">
        <v>189</v>
      </c>
      <c r="AB8" s="37" t="s">
        <v>204</v>
      </c>
      <c r="AC8" s="37" t="s">
        <v>200</v>
      </c>
      <c r="AD8" s="37" t="s">
        <v>205</v>
      </c>
      <c r="AE8" s="37" t="s">
        <v>206</v>
      </c>
      <c r="AF8" s="37" t="s">
        <v>207</v>
      </c>
      <c r="AG8" s="37" t="s">
        <v>208</v>
      </c>
      <c r="AH8" s="38"/>
      <c r="AI8" s="38"/>
      <c r="AJ8" s="38"/>
    </row>
    <row r="9">
      <c r="A9" s="39" t="s">
        <v>209</v>
      </c>
      <c r="B9" s="40" t="s">
        <v>101</v>
      </c>
      <c r="C9" s="41" t="s">
        <v>210</v>
      </c>
      <c r="D9" s="41" t="s">
        <v>211</v>
      </c>
      <c r="E9" s="40" t="s">
        <v>212</v>
      </c>
      <c r="F9" s="40" t="s">
        <v>101</v>
      </c>
      <c r="G9" s="40" t="s">
        <v>213</v>
      </c>
      <c r="H9" s="40" t="s">
        <v>101</v>
      </c>
      <c r="I9" s="40" t="s">
        <v>214</v>
      </c>
      <c r="J9" s="40" t="s">
        <v>215</v>
      </c>
      <c r="K9" s="40" t="s">
        <v>216</v>
      </c>
      <c r="L9" s="40" t="s">
        <v>217</v>
      </c>
      <c r="M9" s="40" t="s">
        <v>218</v>
      </c>
      <c r="N9" s="40" t="s">
        <v>219</v>
      </c>
      <c r="O9" s="40" t="s">
        <v>220</v>
      </c>
      <c r="P9" s="40" t="s">
        <v>221</v>
      </c>
      <c r="Q9" s="40" t="s">
        <v>222</v>
      </c>
      <c r="R9" s="40" t="s">
        <v>223</v>
      </c>
      <c r="S9" s="40" t="s">
        <v>224</v>
      </c>
      <c r="T9" s="42" t="s">
        <v>225</v>
      </c>
      <c r="U9" s="40" t="s">
        <v>226</v>
      </c>
      <c r="V9" s="40" t="s">
        <v>227</v>
      </c>
      <c r="W9" s="40" t="s">
        <v>228</v>
      </c>
      <c r="X9" s="40" t="s">
        <v>229</v>
      </c>
      <c r="Y9" s="40" t="s">
        <v>230</v>
      </c>
      <c r="Z9" s="40" t="s">
        <v>231</v>
      </c>
      <c r="AA9" s="40" t="s">
        <v>232</v>
      </c>
      <c r="AB9" s="40" t="s">
        <v>233</v>
      </c>
      <c r="AC9" s="40" t="s">
        <v>234</v>
      </c>
      <c r="AD9" s="40" t="s">
        <v>235</v>
      </c>
      <c r="AE9" s="40" t="s">
        <v>236</v>
      </c>
      <c r="AF9" s="40" t="s">
        <v>237</v>
      </c>
      <c r="AG9" s="40" t="s">
        <v>238</v>
      </c>
      <c r="AH9" s="43"/>
      <c r="AI9" s="43"/>
      <c r="AJ9" s="43"/>
    </row>
    <row r="10">
      <c r="A10" s="44" t="s">
        <v>239</v>
      </c>
      <c r="B10" s="45" t="s">
        <v>101</v>
      </c>
      <c r="C10" s="46" t="s">
        <v>240</v>
      </c>
      <c r="D10" s="46" t="s">
        <v>101</v>
      </c>
      <c r="E10" s="45" t="s">
        <v>241</v>
      </c>
      <c r="F10" s="45" t="s">
        <v>242</v>
      </c>
      <c r="G10" s="45" t="s">
        <v>243</v>
      </c>
      <c r="H10" s="45" t="s">
        <v>101</v>
      </c>
      <c r="I10" s="45" t="s">
        <v>244</v>
      </c>
      <c r="J10" s="45" t="s">
        <v>101</v>
      </c>
      <c r="K10" s="45" t="s">
        <v>245</v>
      </c>
      <c r="L10" s="45" t="s">
        <v>101</v>
      </c>
      <c r="M10" s="45" t="s">
        <v>101</v>
      </c>
      <c r="N10" s="45" t="s">
        <v>101</v>
      </c>
      <c r="O10" s="45" t="s">
        <v>101</v>
      </c>
      <c r="P10" s="45" t="s">
        <v>246</v>
      </c>
      <c r="Q10" s="45" t="s">
        <v>101</v>
      </c>
      <c r="R10" s="45" t="s">
        <v>247</v>
      </c>
      <c r="S10" s="45" t="s">
        <v>101</v>
      </c>
      <c r="T10" s="45" t="s">
        <v>248</v>
      </c>
      <c r="U10" s="45" t="s">
        <v>249</v>
      </c>
      <c r="V10" s="45" t="s">
        <v>250</v>
      </c>
      <c r="W10" s="45" t="s">
        <v>251</v>
      </c>
      <c r="X10" s="45" t="s">
        <v>252</v>
      </c>
      <c r="Y10" s="45" t="s">
        <v>253</v>
      </c>
      <c r="Z10" s="45" t="s">
        <v>254</v>
      </c>
      <c r="AA10" s="45" t="s">
        <v>255</v>
      </c>
      <c r="AB10" s="45" t="s">
        <v>256</v>
      </c>
      <c r="AC10" s="45" t="s">
        <v>257</v>
      </c>
      <c r="AD10" s="45" t="s">
        <v>258</v>
      </c>
      <c r="AE10" s="45" t="s">
        <v>259</v>
      </c>
      <c r="AF10" s="45" t="s">
        <v>260</v>
      </c>
      <c r="AG10" s="45" t="s">
        <v>261</v>
      </c>
      <c r="AH10" s="47"/>
      <c r="AI10" s="47"/>
      <c r="AJ10" s="47"/>
    </row>
    <row r="11">
      <c r="A11" s="11" t="s">
        <v>262</v>
      </c>
      <c r="B11" s="13" t="s">
        <v>263</v>
      </c>
      <c r="C11" s="13" t="s">
        <v>264</v>
      </c>
      <c r="D11" s="13" t="s">
        <v>265</v>
      </c>
      <c r="E11" s="14" t="s">
        <v>266</v>
      </c>
      <c r="F11" s="48" t="s">
        <v>267</v>
      </c>
      <c r="G11" s="13" t="s">
        <v>268</v>
      </c>
      <c r="H11" s="14" t="s">
        <v>269</v>
      </c>
      <c r="I11" s="14" t="s">
        <v>270</v>
      </c>
      <c r="J11" s="14" t="s">
        <v>271</v>
      </c>
      <c r="K11" s="14" t="s">
        <v>272</v>
      </c>
      <c r="L11" s="14" t="s">
        <v>273</v>
      </c>
      <c r="M11" s="14" t="s">
        <v>273</v>
      </c>
      <c r="N11" s="14" t="s">
        <v>274</v>
      </c>
      <c r="O11" s="14" t="s">
        <v>274</v>
      </c>
      <c r="P11" s="14" t="s">
        <v>275</v>
      </c>
      <c r="Q11" s="14" t="s">
        <v>101</v>
      </c>
      <c r="R11" s="14" t="s">
        <v>276</v>
      </c>
      <c r="S11" s="14" t="s">
        <v>277</v>
      </c>
      <c r="T11" s="12" t="s">
        <v>278</v>
      </c>
      <c r="U11" s="14" t="s">
        <v>279</v>
      </c>
      <c r="V11" s="14" t="s">
        <v>280</v>
      </c>
      <c r="W11" s="14" t="s">
        <v>281</v>
      </c>
      <c r="X11" s="14" t="s">
        <v>282</v>
      </c>
      <c r="Y11" s="14" t="s">
        <v>283</v>
      </c>
      <c r="Z11" s="14" t="s">
        <v>284</v>
      </c>
      <c r="AA11" s="14" t="s">
        <v>285</v>
      </c>
      <c r="AB11" s="14" t="s">
        <v>286</v>
      </c>
      <c r="AC11" s="14" t="s">
        <v>287</v>
      </c>
      <c r="AD11" s="14" t="s">
        <v>288</v>
      </c>
      <c r="AE11" s="14" t="s">
        <v>289</v>
      </c>
      <c r="AF11" s="14" t="s">
        <v>290</v>
      </c>
      <c r="AG11" s="14" t="s">
        <v>291</v>
      </c>
      <c r="AH11" s="15"/>
      <c r="AI11" s="15"/>
      <c r="AJ11" s="15"/>
    </row>
    <row r="12">
      <c r="A12" s="20" t="s">
        <v>292</v>
      </c>
      <c r="B12" s="22" t="s">
        <v>293</v>
      </c>
      <c r="C12" s="49" t="s">
        <v>294</v>
      </c>
      <c r="D12" s="22" t="s">
        <v>295</v>
      </c>
      <c r="E12" s="21" t="s">
        <v>296</v>
      </c>
      <c r="F12" s="21" t="s">
        <v>297</v>
      </c>
      <c r="G12" s="21" t="s">
        <v>298</v>
      </c>
      <c r="H12" s="21" t="s">
        <v>299</v>
      </c>
      <c r="I12" s="21" t="s">
        <v>101</v>
      </c>
      <c r="J12" s="21" t="s">
        <v>300</v>
      </c>
      <c r="K12" s="21" t="s">
        <v>301</v>
      </c>
      <c r="L12" s="21" t="s">
        <v>101</v>
      </c>
      <c r="M12" s="21" t="s">
        <v>101</v>
      </c>
      <c r="N12" s="21" t="s">
        <v>101</v>
      </c>
      <c r="O12" s="21" t="s">
        <v>302</v>
      </c>
      <c r="P12" s="21" t="s">
        <v>303</v>
      </c>
      <c r="Q12" s="21" t="s">
        <v>304</v>
      </c>
      <c r="R12" s="21" t="s">
        <v>305</v>
      </c>
      <c r="S12" s="21" t="s">
        <v>306</v>
      </c>
      <c r="T12" s="21" t="s">
        <v>307</v>
      </c>
      <c r="U12" s="21" t="s">
        <v>308</v>
      </c>
      <c r="V12" s="21" t="s">
        <v>101</v>
      </c>
      <c r="W12" s="21" t="s">
        <v>101</v>
      </c>
      <c r="X12" s="21" t="s">
        <v>101</v>
      </c>
      <c r="Y12" s="21" t="s">
        <v>101</v>
      </c>
      <c r="Z12" s="21" t="s">
        <v>309</v>
      </c>
      <c r="AA12" s="21" t="s">
        <v>310</v>
      </c>
      <c r="AB12" s="21" t="s">
        <v>311</v>
      </c>
      <c r="AC12" s="21" t="s">
        <v>312</v>
      </c>
      <c r="AD12" s="21" t="s">
        <v>101</v>
      </c>
      <c r="AE12" s="21" t="s">
        <v>313</v>
      </c>
      <c r="AF12" s="21" t="s">
        <v>314</v>
      </c>
      <c r="AG12" s="21" t="s">
        <v>101</v>
      </c>
      <c r="AH12" s="23"/>
      <c r="AI12" s="23"/>
      <c r="AJ12" s="23"/>
    </row>
    <row r="13">
      <c r="A13" s="16" t="s">
        <v>315</v>
      </c>
      <c r="B13" s="50" t="s">
        <v>316</v>
      </c>
      <c r="C13" s="51" t="s">
        <v>317</v>
      </c>
      <c r="D13" s="52" t="s">
        <v>318</v>
      </c>
      <c r="E13" s="50" t="s">
        <v>319</v>
      </c>
      <c r="F13" s="50" t="s">
        <v>320</v>
      </c>
      <c r="G13" s="50" t="s">
        <v>321</v>
      </c>
      <c r="H13" s="50" t="s">
        <v>322</v>
      </c>
      <c r="I13" s="50" t="s">
        <v>323</v>
      </c>
      <c r="J13" s="50" t="s">
        <v>324</v>
      </c>
      <c r="K13" s="50" t="s">
        <v>325</v>
      </c>
      <c r="L13" s="50" t="s">
        <v>326</v>
      </c>
      <c r="M13" s="50" t="s">
        <v>327</v>
      </c>
      <c r="N13" s="50" t="s">
        <v>328</v>
      </c>
      <c r="O13" s="50" t="s">
        <v>329</v>
      </c>
      <c r="P13" s="50" t="s">
        <v>330</v>
      </c>
      <c r="Q13" s="50" t="s">
        <v>331</v>
      </c>
      <c r="R13" s="50" t="s">
        <v>332</v>
      </c>
      <c r="S13" s="50" t="s">
        <v>333</v>
      </c>
      <c r="T13" s="50" t="s">
        <v>334</v>
      </c>
      <c r="U13" s="50" t="s">
        <v>335</v>
      </c>
      <c r="V13" s="50" t="s">
        <v>336</v>
      </c>
      <c r="W13" s="50" t="s">
        <v>337</v>
      </c>
      <c r="X13" s="50" t="s">
        <v>338</v>
      </c>
      <c r="Y13" s="50" t="s">
        <v>339</v>
      </c>
      <c r="Z13" s="50" t="s">
        <v>340</v>
      </c>
      <c r="AA13" s="50" t="s">
        <v>341</v>
      </c>
      <c r="AB13" s="50" t="s">
        <v>342</v>
      </c>
      <c r="AC13" s="50" t="s">
        <v>343</v>
      </c>
      <c r="AD13" s="50" t="s">
        <v>344</v>
      </c>
      <c r="AE13" s="50" t="s">
        <v>345</v>
      </c>
      <c r="AF13" s="50" t="s">
        <v>346</v>
      </c>
      <c r="AG13" s="50" t="s">
        <v>347</v>
      </c>
      <c r="AH13" s="53"/>
      <c r="AI13" s="53"/>
      <c r="AJ13" s="53"/>
    </row>
    <row r="14">
      <c r="A14" s="54" t="s">
        <v>348</v>
      </c>
      <c r="B14" s="55" t="s">
        <v>349</v>
      </c>
      <c r="C14" s="56" t="s">
        <v>350</v>
      </c>
      <c r="D14" s="56" t="s">
        <v>351</v>
      </c>
      <c r="E14" s="55" t="s">
        <v>352</v>
      </c>
      <c r="F14" s="55" t="s">
        <v>353</v>
      </c>
      <c r="G14" s="55" t="s">
        <v>354</v>
      </c>
      <c r="H14" s="55" t="s">
        <v>354</v>
      </c>
      <c r="I14" s="55" t="s">
        <v>354</v>
      </c>
      <c r="J14" s="55" t="s">
        <v>354</v>
      </c>
      <c r="K14" s="55" t="s">
        <v>355</v>
      </c>
      <c r="L14" s="55" t="s">
        <v>356</v>
      </c>
      <c r="M14" s="55" t="s">
        <v>357</v>
      </c>
      <c r="N14" s="55" t="s">
        <v>354</v>
      </c>
      <c r="O14" s="55" t="s">
        <v>358</v>
      </c>
      <c r="P14" s="55" t="s">
        <v>354</v>
      </c>
      <c r="Q14" s="55" t="s">
        <v>354</v>
      </c>
      <c r="R14" s="55" t="s">
        <v>354</v>
      </c>
      <c r="S14" s="55" t="s">
        <v>359</v>
      </c>
      <c r="T14" s="55" t="s">
        <v>360</v>
      </c>
      <c r="U14" s="55" t="s">
        <v>354</v>
      </c>
      <c r="V14" s="55" t="s">
        <v>361</v>
      </c>
      <c r="W14" s="55" t="s">
        <v>354</v>
      </c>
      <c r="X14" s="55" t="s">
        <v>354</v>
      </c>
      <c r="Y14" s="55" t="s">
        <v>354</v>
      </c>
      <c r="Z14" s="55" t="s">
        <v>362</v>
      </c>
      <c r="AA14" s="55" t="s">
        <v>354</v>
      </c>
      <c r="AB14" s="55" t="s">
        <v>363</v>
      </c>
      <c r="AC14" s="55" t="s">
        <v>364</v>
      </c>
      <c r="AD14" s="55" t="s">
        <v>354</v>
      </c>
      <c r="AE14" s="55" t="s">
        <v>354</v>
      </c>
      <c r="AF14" s="55" t="s">
        <v>357</v>
      </c>
      <c r="AG14" s="55" t="s">
        <v>357</v>
      </c>
      <c r="AH14" s="57"/>
      <c r="AI14" s="57"/>
      <c r="AJ14" s="57"/>
    </row>
    <row r="15">
      <c r="A15" s="24" t="s">
        <v>365</v>
      </c>
      <c r="B15" s="25" t="s">
        <v>366</v>
      </c>
      <c r="C15" s="58"/>
      <c r="D15" s="58"/>
      <c r="E15" s="29"/>
      <c r="F15" s="25" t="s">
        <v>367</v>
      </c>
      <c r="G15" s="25" t="s">
        <v>368</v>
      </c>
      <c r="H15" s="25" t="s">
        <v>369</v>
      </c>
      <c r="I15" s="25" t="s">
        <v>370</v>
      </c>
      <c r="J15" s="25" t="s">
        <v>371</v>
      </c>
      <c r="K15" s="25" t="s">
        <v>372</v>
      </c>
      <c r="L15" s="25" t="s">
        <v>373</v>
      </c>
      <c r="M15" s="25" t="s">
        <v>374</v>
      </c>
      <c r="N15" s="25" t="s">
        <v>374</v>
      </c>
      <c r="O15" s="25" t="s">
        <v>375</v>
      </c>
      <c r="P15" s="25" t="s">
        <v>368</v>
      </c>
      <c r="Q15" s="25" t="s">
        <v>368</v>
      </c>
      <c r="R15" s="25" t="s">
        <v>376</v>
      </c>
      <c r="S15" s="25" t="s">
        <v>377</v>
      </c>
      <c r="T15" s="25" t="s">
        <v>378</v>
      </c>
      <c r="U15" s="25" t="s">
        <v>366</v>
      </c>
      <c r="V15" s="25" t="s">
        <v>379</v>
      </c>
      <c r="W15" s="25" t="s">
        <v>380</v>
      </c>
      <c r="X15" s="25" t="s">
        <v>381</v>
      </c>
      <c r="Y15" s="25" t="s">
        <v>366</v>
      </c>
      <c r="Z15" s="25" t="s">
        <v>382</v>
      </c>
      <c r="AA15" s="29"/>
      <c r="AB15" s="25" t="s">
        <v>383</v>
      </c>
      <c r="AC15" s="25" t="s">
        <v>384</v>
      </c>
      <c r="AD15" s="25" t="s">
        <v>385</v>
      </c>
      <c r="AE15" s="25" t="s">
        <v>386</v>
      </c>
      <c r="AF15" s="25" t="s">
        <v>387</v>
      </c>
      <c r="AG15" s="25" t="s">
        <v>368</v>
      </c>
      <c r="AH15" s="29"/>
      <c r="AI15" s="29"/>
      <c r="AJ15" s="29"/>
    </row>
    <row r="16">
      <c r="A16" s="59" t="s">
        <v>388</v>
      </c>
      <c r="B16" s="60"/>
      <c r="C16" s="61"/>
      <c r="D16" s="61"/>
      <c r="E16" s="60"/>
      <c r="F16" s="60"/>
      <c r="G16" s="60"/>
      <c r="H16" s="62" t="s">
        <v>389</v>
      </c>
      <c r="I16" s="62" t="s">
        <v>390</v>
      </c>
      <c r="J16" s="63" t="s">
        <v>391</v>
      </c>
      <c r="K16" s="62" t="s">
        <v>392</v>
      </c>
      <c r="L16" s="63" t="s">
        <v>393</v>
      </c>
      <c r="M16" s="62" t="s">
        <v>394</v>
      </c>
      <c r="N16" s="62" t="s">
        <v>395</v>
      </c>
      <c r="O16" s="60"/>
      <c r="P16" s="62" t="s">
        <v>396</v>
      </c>
      <c r="Q16" s="60"/>
      <c r="R16" s="60"/>
      <c r="S16" s="60"/>
      <c r="T16" s="60"/>
      <c r="U16" s="60"/>
      <c r="V16" s="63" t="s">
        <v>397</v>
      </c>
      <c r="W16" s="62" t="s">
        <v>398</v>
      </c>
      <c r="X16" s="64" t="s">
        <v>399</v>
      </c>
      <c r="Y16" s="60"/>
      <c r="Z16" s="60"/>
      <c r="AA16" s="60"/>
      <c r="AB16" s="64" t="s">
        <v>400</v>
      </c>
      <c r="AC16" s="64" t="s">
        <v>401</v>
      </c>
      <c r="AD16" s="62" t="s">
        <v>402</v>
      </c>
      <c r="AE16" s="60"/>
      <c r="AF16" s="63" t="s">
        <v>403</v>
      </c>
      <c r="AG16" s="63" t="s">
        <v>404</v>
      </c>
      <c r="AH16" s="60"/>
      <c r="AI16" s="60"/>
      <c r="AJ16" s="60"/>
    </row>
    <row r="17">
      <c r="A17" s="65" t="s">
        <v>405</v>
      </c>
      <c r="B17" s="66"/>
      <c r="C17" s="67" t="s">
        <v>406</v>
      </c>
      <c r="D17" s="68"/>
      <c r="E17" s="69"/>
      <c r="F17" s="69"/>
      <c r="G17" s="69"/>
      <c r="H17" s="69"/>
      <c r="I17" s="69"/>
      <c r="J17" s="69"/>
      <c r="K17" s="69"/>
      <c r="L17" s="69"/>
      <c r="M17" s="69"/>
      <c r="N17" s="69"/>
      <c r="O17" s="69"/>
      <c r="P17" s="69"/>
      <c r="Q17" s="69"/>
      <c r="R17" s="69"/>
      <c r="S17" s="69"/>
      <c r="T17" s="69"/>
      <c r="U17" s="69"/>
      <c r="V17" s="69"/>
      <c r="W17" s="70" t="s">
        <v>407</v>
      </c>
      <c r="X17" s="69"/>
      <c r="Y17" s="69"/>
      <c r="Z17" s="65" t="s">
        <v>408</v>
      </c>
      <c r="AA17" s="65" t="s">
        <v>409</v>
      </c>
      <c r="AB17" s="69"/>
      <c r="AC17" s="69"/>
      <c r="AD17" s="69"/>
      <c r="AE17" s="69"/>
      <c r="AF17" s="69"/>
      <c r="AG17" s="69"/>
      <c r="AH17" s="69"/>
      <c r="AI17" s="69"/>
      <c r="AJ17" s="69"/>
    </row>
    <row r="18">
      <c r="A18" s="71"/>
      <c r="B18" s="71"/>
      <c r="C18" s="72"/>
      <c r="D18" s="72"/>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69"/>
      <c r="AI18" s="69"/>
      <c r="AJ18" s="69"/>
    </row>
    <row r="19">
      <c r="A19" s="71"/>
      <c r="B19" s="71"/>
      <c r="C19" s="72"/>
      <c r="D19" s="72"/>
      <c r="E19" s="71"/>
      <c r="F19" s="69">
        <f>90</f>
        <v>90</v>
      </c>
      <c r="G19" s="71"/>
      <c r="H19" s="69">
        <f>45</f>
        <v>45</v>
      </c>
      <c r="I19" s="69">
        <f>75</f>
        <v>75</v>
      </c>
      <c r="J19" s="69">
        <f>45</f>
        <v>45</v>
      </c>
      <c r="K19" s="69">
        <f>60</f>
        <v>60</v>
      </c>
      <c r="L19" s="69">
        <f>90</f>
        <v>90</v>
      </c>
      <c r="M19" s="69">
        <f t="shared" ref="M19:N19" si="1">75</f>
        <v>75</v>
      </c>
      <c r="N19" s="69">
        <f t="shared" si="1"/>
        <v>75</v>
      </c>
      <c r="O19" s="69">
        <f>45</f>
        <v>45</v>
      </c>
      <c r="P19" s="69">
        <f t="shared" ref="P19:Q19" si="2">90</f>
        <v>90</v>
      </c>
      <c r="Q19" s="69">
        <f t="shared" si="2"/>
        <v>90</v>
      </c>
      <c r="R19" s="69">
        <f>60</f>
        <v>60</v>
      </c>
      <c r="S19" s="69">
        <f>45</f>
        <v>45</v>
      </c>
      <c r="T19" s="69">
        <f>90</f>
        <v>90</v>
      </c>
      <c r="U19" s="71"/>
      <c r="V19" s="71"/>
      <c r="W19" s="71"/>
      <c r="X19" s="71"/>
      <c r="Y19" s="71"/>
      <c r="Z19" s="71"/>
      <c r="AA19" s="71"/>
      <c r="AB19" s="71"/>
      <c r="AC19" s="71"/>
      <c r="AD19" s="71"/>
      <c r="AE19" s="71"/>
      <c r="AF19" s="71"/>
      <c r="AG19" s="71"/>
      <c r="AH19" s="69"/>
      <c r="AI19" s="69"/>
      <c r="AJ19" s="69"/>
    </row>
    <row r="20">
      <c r="A20" s="73"/>
      <c r="B20" s="71"/>
      <c r="C20" s="72"/>
      <c r="D20" s="72"/>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69"/>
      <c r="AI20" s="69"/>
      <c r="AJ20" s="69"/>
    </row>
    <row r="21">
      <c r="A21" s="71"/>
      <c r="B21" s="71"/>
      <c r="C21" s="72"/>
      <c r="D21" s="72"/>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69"/>
      <c r="AI21" s="69"/>
      <c r="AJ21" s="69"/>
    </row>
    <row r="22">
      <c r="A22" s="74"/>
      <c r="B22" s="71"/>
      <c r="C22" s="72"/>
      <c r="D22" s="72"/>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69"/>
      <c r="AI22" s="69"/>
      <c r="AJ22" s="69"/>
    </row>
    <row r="23">
      <c r="A23" s="74"/>
      <c r="B23" s="71"/>
      <c r="C23" s="72"/>
      <c r="D23" s="72"/>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69"/>
      <c r="AI23" s="69"/>
      <c r="AJ23" s="69"/>
    </row>
    <row r="24">
      <c r="A24" s="71"/>
      <c r="B24" s="71"/>
      <c r="C24" s="72"/>
      <c r="D24" s="72"/>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69"/>
      <c r="AI24" s="69"/>
      <c r="AJ24" s="69"/>
    </row>
    <row r="25">
      <c r="A25" s="71"/>
      <c r="B25" s="74"/>
      <c r="C25" s="75"/>
      <c r="D25" s="72"/>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69"/>
      <c r="AI25" s="69"/>
      <c r="AJ25" s="69"/>
    </row>
    <row r="26">
      <c r="A26" s="71"/>
      <c r="B26" s="71"/>
      <c r="C26" s="72"/>
      <c r="D26" s="72"/>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69"/>
      <c r="AI26" s="69"/>
      <c r="AJ26" s="69"/>
    </row>
    <row r="27">
      <c r="A27" s="71"/>
      <c r="B27" s="71"/>
      <c r="C27" s="72"/>
      <c r="D27" s="72"/>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69"/>
      <c r="AI27" s="69"/>
      <c r="AJ27" s="69"/>
    </row>
    <row r="28">
      <c r="A28" s="74"/>
      <c r="B28" s="74"/>
      <c r="C28" s="75"/>
      <c r="D28" s="75"/>
      <c r="E28" s="76"/>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69"/>
      <c r="AI28" s="69"/>
      <c r="AJ28" s="69"/>
    </row>
    <row r="29">
      <c r="A29" s="74"/>
      <c r="B29" s="71"/>
      <c r="C29" s="72"/>
      <c r="D29" s="75"/>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69"/>
      <c r="AI29" s="69"/>
      <c r="AJ29" s="69"/>
    </row>
    <row r="30">
      <c r="A30" s="74"/>
      <c r="B30" s="71"/>
      <c r="C30" s="72"/>
      <c r="D30" s="72"/>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69"/>
      <c r="AI30" s="69"/>
      <c r="AJ30" s="69"/>
    </row>
    <row r="31">
      <c r="A31" s="74"/>
      <c r="B31" s="71"/>
      <c r="C31" s="72"/>
      <c r="D31" s="72"/>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69"/>
      <c r="AI31" s="69"/>
      <c r="AJ31" s="69"/>
    </row>
    <row r="32">
      <c r="A32" s="71"/>
      <c r="B32" s="71"/>
      <c r="C32" s="72"/>
      <c r="D32" s="72"/>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69"/>
      <c r="AI32" s="69"/>
      <c r="AJ32" s="69"/>
    </row>
    <row r="33">
      <c r="A33" s="71"/>
      <c r="B33" s="71"/>
      <c r="C33" s="72"/>
      <c r="D33" s="72"/>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69"/>
      <c r="AI33" s="69"/>
      <c r="AJ33" s="69"/>
    </row>
    <row r="34">
      <c r="A34" s="71"/>
      <c r="B34" s="71"/>
      <c r="C34" s="72"/>
      <c r="D34" s="72"/>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69"/>
      <c r="AI34" s="69"/>
      <c r="AJ34" s="69"/>
    </row>
    <row r="35">
      <c r="A35" s="71"/>
      <c r="B35" s="71"/>
      <c r="C35" s="72"/>
      <c r="D35" s="72"/>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69"/>
      <c r="AI35" s="69"/>
      <c r="AJ35" s="69"/>
    </row>
    <row r="36">
      <c r="A36" s="71"/>
      <c r="B36" s="71"/>
      <c r="C36" s="72"/>
      <c r="D36" s="72"/>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69"/>
      <c r="AI36" s="69"/>
      <c r="AJ36" s="69"/>
    </row>
    <row r="37">
      <c r="A37" s="71"/>
      <c r="B37" s="71"/>
      <c r="C37" s="72"/>
      <c r="D37" s="72"/>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69"/>
      <c r="AI37" s="69"/>
      <c r="AJ37" s="69"/>
    </row>
    <row r="38">
      <c r="A38" s="71"/>
      <c r="B38" s="71"/>
      <c r="C38" s="72"/>
      <c r="D38" s="72"/>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69"/>
      <c r="AI38" s="69"/>
      <c r="AJ38" s="69"/>
    </row>
    <row r="39">
      <c r="A39" s="71"/>
      <c r="B39" s="71"/>
      <c r="C39" s="72"/>
      <c r="D39" s="72"/>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69"/>
      <c r="AI39" s="69"/>
      <c r="AJ39" s="69"/>
    </row>
    <row r="40">
      <c r="A40" s="71"/>
      <c r="B40" s="71"/>
      <c r="C40" s="72"/>
      <c r="D40" s="72"/>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69"/>
      <c r="AI40" s="69"/>
      <c r="AJ40" s="69"/>
    </row>
    <row r="41">
      <c r="A41" s="71"/>
      <c r="B41" s="71"/>
      <c r="C41" s="72"/>
      <c r="D41" s="72"/>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69"/>
      <c r="AI41" s="69"/>
      <c r="AJ41" s="69"/>
    </row>
    <row r="42">
      <c r="A42" s="71"/>
      <c r="B42" s="71"/>
      <c r="C42" s="72"/>
      <c r="D42" s="72"/>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69"/>
      <c r="AI42" s="69"/>
      <c r="AJ42" s="69"/>
    </row>
    <row r="43">
      <c r="A43" s="71"/>
      <c r="B43" s="71"/>
      <c r="C43" s="72"/>
      <c r="D43" s="72"/>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69"/>
      <c r="AI43" s="69"/>
      <c r="AJ43" s="69"/>
    </row>
    <row r="44">
      <c r="A44" s="71"/>
      <c r="B44" s="71"/>
      <c r="C44" s="72"/>
      <c r="D44" s="72"/>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69"/>
      <c r="AI44" s="69"/>
      <c r="AJ44" s="69"/>
    </row>
    <row r="45">
      <c r="A45" s="71"/>
      <c r="B45" s="71"/>
      <c r="C45" s="72"/>
      <c r="D45" s="72"/>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69"/>
      <c r="AI45" s="69"/>
      <c r="AJ45" s="69"/>
    </row>
    <row r="46">
      <c r="A46" s="71"/>
      <c r="B46" s="71"/>
      <c r="C46" s="72"/>
      <c r="D46" s="72"/>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69"/>
      <c r="AI46" s="69"/>
      <c r="AJ46" s="69"/>
    </row>
    <row r="47">
      <c r="A47" s="71"/>
      <c r="B47" s="71"/>
      <c r="C47" s="72"/>
      <c r="D47" s="72"/>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69"/>
      <c r="AI47" s="69"/>
      <c r="AJ47" s="69"/>
    </row>
    <row r="48">
      <c r="A48" s="71"/>
      <c r="B48" s="71"/>
      <c r="C48" s="72"/>
      <c r="D48" s="72"/>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69"/>
      <c r="AI48" s="69"/>
      <c r="AJ48" s="69"/>
    </row>
    <row r="49">
      <c r="A49" s="71"/>
      <c r="B49" s="71"/>
      <c r="C49" s="72"/>
      <c r="D49" s="72"/>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69"/>
      <c r="AI49" s="69"/>
      <c r="AJ49" s="69"/>
    </row>
    <row r="50">
      <c r="A50" s="71"/>
      <c r="B50" s="71"/>
      <c r="C50" s="72"/>
      <c r="D50" s="72"/>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69"/>
      <c r="AI50" s="69"/>
      <c r="AJ50" s="69"/>
    </row>
    <row r="51">
      <c r="A51" s="71"/>
      <c r="B51" s="71"/>
      <c r="C51" s="72"/>
      <c r="D51" s="72"/>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69"/>
      <c r="AI51" s="69"/>
      <c r="AJ51" s="69"/>
    </row>
    <row r="52">
      <c r="A52" s="71"/>
      <c r="B52" s="71"/>
      <c r="C52" s="72"/>
      <c r="D52" s="72"/>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69"/>
      <c r="AI52" s="69"/>
      <c r="AJ52" s="69"/>
    </row>
    <row r="53">
      <c r="A53" s="71"/>
      <c r="B53" s="71"/>
      <c r="C53" s="72"/>
      <c r="D53" s="72"/>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69"/>
      <c r="AI53" s="69"/>
      <c r="AJ53" s="69"/>
    </row>
    <row r="54">
      <c r="A54" s="71"/>
      <c r="B54" s="71"/>
      <c r="C54" s="72"/>
      <c r="D54" s="72"/>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69"/>
      <c r="AI54" s="69"/>
      <c r="AJ54" s="69"/>
    </row>
    <row r="55">
      <c r="A55" s="71"/>
      <c r="B55" s="71"/>
      <c r="C55" s="72"/>
      <c r="D55" s="72"/>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69"/>
      <c r="AI55" s="69"/>
      <c r="AJ55" s="69"/>
    </row>
    <row r="56">
      <c r="A56" s="71"/>
      <c r="B56" s="71"/>
      <c r="C56" s="72"/>
      <c r="D56" s="72"/>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69"/>
      <c r="AI56" s="69"/>
      <c r="AJ56" s="69"/>
    </row>
    <row r="57">
      <c r="A57" s="71"/>
      <c r="B57" s="71"/>
      <c r="C57" s="72"/>
      <c r="D57" s="72"/>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69"/>
      <c r="AI57" s="69"/>
      <c r="AJ57" s="69"/>
    </row>
    <row r="58">
      <c r="A58" s="71"/>
      <c r="B58" s="71"/>
      <c r="C58" s="72"/>
      <c r="D58" s="72"/>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69"/>
      <c r="AI58" s="69"/>
      <c r="AJ58" s="69"/>
    </row>
    <row r="59">
      <c r="A59" s="71"/>
      <c r="B59" s="71"/>
      <c r="C59" s="72"/>
      <c r="D59" s="72"/>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69"/>
      <c r="AI59" s="69"/>
      <c r="AJ59" s="69"/>
    </row>
    <row r="60">
      <c r="A60" s="71"/>
      <c r="B60" s="71"/>
      <c r="C60" s="72"/>
      <c r="D60" s="72"/>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69"/>
      <c r="AI60" s="69"/>
      <c r="AJ60" s="69"/>
    </row>
    <row r="61">
      <c r="A61" s="71"/>
      <c r="B61" s="71"/>
      <c r="C61" s="72"/>
      <c r="D61" s="72"/>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69"/>
      <c r="AI61" s="69"/>
      <c r="AJ61" s="69"/>
    </row>
    <row r="62">
      <c r="A62" s="71"/>
      <c r="B62" s="71"/>
      <c r="C62" s="72"/>
      <c r="D62" s="72"/>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69"/>
      <c r="AI62" s="69"/>
      <c r="AJ62" s="69"/>
    </row>
    <row r="63">
      <c r="A63" s="71"/>
      <c r="B63" s="71"/>
      <c r="C63" s="72"/>
      <c r="D63" s="72"/>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69"/>
      <c r="AI63" s="69"/>
      <c r="AJ63" s="69"/>
    </row>
    <row r="64">
      <c r="A64" s="71"/>
      <c r="B64" s="71"/>
      <c r="C64" s="72"/>
      <c r="D64" s="72"/>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69"/>
      <c r="AI64" s="69"/>
      <c r="AJ64" s="69"/>
    </row>
    <row r="65">
      <c r="A65" s="71"/>
      <c r="B65" s="71"/>
      <c r="C65" s="72"/>
      <c r="D65" s="72"/>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69"/>
      <c r="AI65" s="69"/>
      <c r="AJ65" s="69"/>
    </row>
    <row r="66">
      <c r="A66" s="71"/>
      <c r="B66" s="71"/>
      <c r="C66" s="72"/>
      <c r="D66" s="72"/>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69"/>
      <c r="AI66" s="69"/>
      <c r="AJ66" s="69"/>
    </row>
    <row r="67">
      <c r="A67" s="71"/>
      <c r="B67" s="71"/>
      <c r="C67" s="72"/>
      <c r="D67" s="72"/>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69"/>
      <c r="AI67" s="69"/>
      <c r="AJ67" s="69"/>
    </row>
    <row r="68">
      <c r="A68" s="71"/>
      <c r="B68" s="71"/>
      <c r="C68" s="72"/>
      <c r="D68" s="72"/>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69"/>
      <c r="AI68" s="69"/>
      <c r="AJ68" s="69"/>
    </row>
    <row r="69">
      <c r="A69" s="71"/>
      <c r="B69" s="71"/>
      <c r="C69" s="72"/>
      <c r="D69" s="72"/>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69"/>
      <c r="AI69" s="69"/>
      <c r="AJ69" s="69"/>
    </row>
    <row r="70">
      <c r="A70" s="71"/>
      <c r="B70" s="71"/>
      <c r="C70" s="72"/>
      <c r="D70" s="72"/>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69"/>
      <c r="AI70" s="69"/>
      <c r="AJ70" s="69"/>
    </row>
    <row r="71">
      <c r="A71" s="71"/>
      <c r="B71" s="71"/>
      <c r="C71" s="72"/>
      <c r="D71" s="72"/>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69"/>
      <c r="AI71" s="69"/>
      <c r="AJ71" s="69"/>
    </row>
    <row r="72">
      <c r="A72" s="71"/>
      <c r="B72" s="71"/>
      <c r="C72" s="72"/>
      <c r="D72" s="72"/>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69"/>
      <c r="AI72" s="69"/>
      <c r="AJ72" s="69"/>
    </row>
    <row r="73">
      <c r="A73" s="71"/>
      <c r="B73" s="71"/>
      <c r="C73" s="72"/>
      <c r="D73" s="72"/>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69"/>
      <c r="AI73" s="69"/>
      <c r="AJ73" s="69"/>
    </row>
    <row r="74">
      <c r="A74" s="71"/>
      <c r="B74" s="71"/>
      <c r="C74" s="72"/>
      <c r="D74" s="72"/>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69"/>
      <c r="AI74" s="69"/>
      <c r="AJ74" s="69"/>
    </row>
    <row r="75">
      <c r="A75" s="71"/>
      <c r="B75" s="71"/>
      <c r="C75" s="72"/>
      <c r="D75" s="72"/>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69"/>
      <c r="AI75" s="69"/>
      <c r="AJ75" s="69"/>
    </row>
    <row r="76">
      <c r="A76" s="71"/>
      <c r="B76" s="71"/>
      <c r="C76" s="72"/>
      <c r="D76" s="72"/>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69"/>
      <c r="AI76" s="69"/>
      <c r="AJ76" s="69"/>
    </row>
    <row r="77">
      <c r="A77" s="71"/>
      <c r="B77" s="71"/>
      <c r="C77" s="72"/>
      <c r="D77" s="72"/>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69"/>
      <c r="AI77" s="69"/>
      <c r="AJ77" s="69"/>
    </row>
    <row r="78">
      <c r="A78" s="71"/>
      <c r="B78" s="71"/>
      <c r="C78" s="72"/>
      <c r="D78" s="72"/>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69"/>
      <c r="AI78" s="69"/>
      <c r="AJ78" s="69"/>
    </row>
    <row r="79">
      <c r="A79" s="71"/>
      <c r="B79" s="71"/>
      <c r="C79" s="72"/>
      <c r="D79" s="72"/>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69"/>
      <c r="AI79" s="69"/>
      <c r="AJ79" s="69"/>
    </row>
    <row r="80">
      <c r="A80" s="71"/>
      <c r="B80" s="71"/>
      <c r="C80" s="72"/>
      <c r="D80" s="72"/>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69"/>
      <c r="AI80" s="69"/>
      <c r="AJ80" s="69"/>
    </row>
    <row r="81">
      <c r="A81" s="71"/>
      <c r="B81" s="71"/>
      <c r="C81" s="72"/>
      <c r="D81" s="72"/>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69"/>
      <c r="AI81" s="69"/>
      <c r="AJ81" s="69"/>
    </row>
    <row r="82">
      <c r="A82" s="71"/>
      <c r="B82" s="71"/>
      <c r="C82" s="72"/>
      <c r="D82" s="72"/>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69"/>
      <c r="AI82" s="69"/>
      <c r="AJ82" s="69"/>
    </row>
    <row r="83">
      <c r="A83" s="71"/>
      <c r="B83" s="71"/>
      <c r="C83" s="72"/>
      <c r="D83" s="72"/>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69"/>
      <c r="AI83" s="69"/>
      <c r="AJ83" s="69"/>
    </row>
    <row r="84">
      <c r="A84" s="71"/>
      <c r="B84" s="71"/>
      <c r="C84" s="72"/>
      <c r="D84" s="72"/>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69"/>
      <c r="AI84" s="69"/>
      <c r="AJ84" s="69"/>
    </row>
    <row r="85">
      <c r="A85" s="71"/>
      <c r="B85" s="71"/>
      <c r="C85" s="72"/>
      <c r="D85" s="72"/>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69"/>
      <c r="AI85" s="69"/>
      <c r="AJ85" s="69"/>
    </row>
    <row r="86">
      <c r="A86" s="71"/>
      <c r="B86" s="71"/>
      <c r="C86" s="72"/>
      <c r="D86" s="72"/>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69"/>
      <c r="AI86" s="69"/>
      <c r="AJ86" s="69"/>
    </row>
    <row r="87">
      <c r="A87" s="71"/>
      <c r="B87" s="71"/>
      <c r="C87" s="72"/>
      <c r="D87" s="72"/>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69"/>
      <c r="AI87" s="69"/>
      <c r="AJ87" s="69"/>
    </row>
    <row r="88">
      <c r="A88" s="71"/>
      <c r="B88" s="71"/>
      <c r="C88" s="72"/>
      <c r="D88" s="72"/>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69"/>
      <c r="AI88" s="69"/>
      <c r="AJ88" s="69"/>
    </row>
    <row r="89">
      <c r="A89" s="71"/>
      <c r="B89" s="71"/>
      <c r="C89" s="72"/>
      <c r="D89" s="72"/>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69"/>
      <c r="AI89" s="69"/>
      <c r="AJ89" s="69"/>
    </row>
    <row r="90">
      <c r="A90" s="71"/>
      <c r="B90" s="71"/>
      <c r="C90" s="72"/>
      <c r="D90" s="72"/>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69"/>
      <c r="AI90" s="69"/>
      <c r="AJ90" s="69"/>
    </row>
    <row r="91">
      <c r="A91" s="71"/>
      <c r="B91" s="71"/>
      <c r="C91" s="72"/>
      <c r="D91" s="72"/>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69"/>
      <c r="AI91" s="69"/>
      <c r="AJ91" s="69"/>
    </row>
    <row r="92">
      <c r="A92" s="71"/>
      <c r="B92" s="71"/>
      <c r="C92" s="72"/>
      <c r="D92" s="72"/>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69"/>
      <c r="AI92" s="69"/>
      <c r="AJ92" s="69"/>
    </row>
    <row r="93">
      <c r="A93" s="71"/>
      <c r="B93" s="71"/>
      <c r="C93" s="72"/>
      <c r="D93" s="72"/>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69"/>
      <c r="AI93" s="69"/>
      <c r="AJ93" s="69"/>
    </row>
    <row r="94">
      <c r="A94" s="71"/>
      <c r="B94" s="71"/>
      <c r="C94" s="72"/>
      <c r="D94" s="72"/>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69"/>
      <c r="AI94" s="69"/>
      <c r="AJ94" s="69"/>
    </row>
    <row r="95">
      <c r="A95" s="71"/>
      <c r="B95" s="71"/>
      <c r="C95" s="72"/>
      <c r="D95" s="72"/>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69"/>
      <c r="AI95" s="69"/>
      <c r="AJ95" s="69"/>
    </row>
    <row r="96">
      <c r="A96" s="71"/>
      <c r="B96" s="71"/>
      <c r="C96" s="72"/>
      <c r="D96" s="72"/>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69"/>
      <c r="AI96" s="69"/>
      <c r="AJ96" s="69"/>
    </row>
    <row r="97">
      <c r="A97" s="71"/>
      <c r="B97" s="71"/>
      <c r="C97" s="72"/>
      <c r="D97" s="72"/>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69"/>
      <c r="AI97" s="69"/>
      <c r="AJ97" s="69"/>
    </row>
    <row r="98">
      <c r="A98" s="71"/>
      <c r="B98" s="71"/>
      <c r="C98" s="72"/>
      <c r="D98" s="72"/>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69"/>
      <c r="AI98" s="69"/>
      <c r="AJ98" s="69"/>
    </row>
    <row r="99">
      <c r="A99" s="71"/>
      <c r="B99" s="71"/>
      <c r="C99" s="72"/>
      <c r="D99" s="72"/>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69"/>
      <c r="AI99" s="69"/>
      <c r="AJ99" s="69"/>
    </row>
    <row r="100">
      <c r="A100" s="71"/>
      <c r="B100" s="71"/>
      <c r="C100" s="72"/>
      <c r="D100" s="72"/>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69"/>
      <c r="AI100" s="69"/>
      <c r="AJ100" s="69"/>
    </row>
    <row r="101">
      <c r="A101" s="71"/>
      <c r="B101" s="71"/>
      <c r="C101" s="72"/>
      <c r="D101" s="72"/>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69"/>
      <c r="AI101" s="69"/>
      <c r="AJ101" s="69"/>
    </row>
    <row r="102">
      <c r="A102" s="71"/>
      <c r="B102" s="71"/>
      <c r="C102" s="72"/>
      <c r="D102" s="72"/>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69"/>
      <c r="AI102" s="69"/>
      <c r="AJ102" s="69"/>
    </row>
    <row r="103">
      <c r="A103" s="71"/>
      <c r="B103" s="71"/>
      <c r="C103" s="72"/>
      <c r="D103" s="72"/>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69"/>
      <c r="AI103" s="69"/>
      <c r="AJ103" s="69"/>
    </row>
    <row r="104">
      <c r="A104" s="71"/>
      <c r="B104" s="71"/>
      <c r="C104" s="72"/>
      <c r="D104" s="72"/>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69"/>
      <c r="AI104" s="69"/>
      <c r="AJ104" s="69"/>
    </row>
    <row r="105">
      <c r="A105" s="71"/>
      <c r="B105" s="71"/>
      <c r="C105" s="72"/>
      <c r="D105" s="72"/>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69"/>
      <c r="AI105" s="69"/>
      <c r="AJ105" s="69"/>
    </row>
    <row r="106">
      <c r="A106" s="71"/>
      <c r="B106" s="71"/>
      <c r="C106" s="72"/>
      <c r="D106" s="72"/>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69"/>
      <c r="AI106" s="69"/>
      <c r="AJ106" s="69"/>
    </row>
    <row r="107">
      <c r="A107" s="71"/>
      <c r="B107" s="71"/>
      <c r="C107" s="72"/>
      <c r="D107" s="72"/>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69"/>
      <c r="AI107" s="69"/>
      <c r="AJ107" s="69"/>
    </row>
    <row r="108">
      <c r="A108" s="71"/>
      <c r="B108" s="71"/>
      <c r="C108" s="72"/>
      <c r="D108" s="72"/>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69"/>
      <c r="AI108" s="69"/>
      <c r="AJ108" s="69"/>
    </row>
    <row r="109">
      <c r="A109" s="71"/>
      <c r="B109" s="71"/>
      <c r="C109" s="72"/>
      <c r="D109" s="72"/>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69"/>
      <c r="AI109" s="69"/>
      <c r="AJ109" s="69"/>
    </row>
    <row r="110">
      <c r="A110" s="71"/>
      <c r="B110" s="71"/>
      <c r="C110" s="72"/>
      <c r="D110" s="72"/>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69"/>
      <c r="AI110" s="69"/>
      <c r="AJ110" s="69"/>
    </row>
    <row r="111">
      <c r="A111" s="71"/>
      <c r="B111" s="71"/>
      <c r="C111" s="72"/>
      <c r="D111" s="72"/>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69"/>
      <c r="AI111" s="69"/>
      <c r="AJ111" s="69"/>
    </row>
    <row r="112">
      <c r="A112" s="71"/>
      <c r="B112" s="71"/>
      <c r="C112" s="72"/>
      <c r="D112" s="72"/>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69"/>
      <c r="AI112" s="69"/>
      <c r="AJ112" s="69"/>
    </row>
    <row r="113">
      <c r="A113" s="71"/>
      <c r="B113" s="71"/>
      <c r="C113" s="72"/>
      <c r="D113" s="72"/>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69"/>
      <c r="AI113" s="69"/>
      <c r="AJ113" s="69"/>
    </row>
    <row r="114">
      <c r="A114" s="71"/>
      <c r="B114" s="71"/>
      <c r="C114" s="72"/>
      <c r="D114" s="72"/>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69"/>
      <c r="AI114" s="69"/>
      <c r="AJ114" s="69"/>
    </row>
    <row r="115">
      <c r="A115" s="71"/>
      <c r="B115" s="71"/>
      <c r="C115" s="72"/>
      <c r="D115" s="72"/>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69"/>
      <c r="AI115" s="69"/>
      <c r="AJ115" s="69"/>
    </row>
    <row r="116">
      <c r="A116" s="71"/>
      <c r="B116" s="71"/>
      <c r="C116" s="72"/>
      <c r="D116" s="72"/>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69"/>
      <c r="AI116" s="69"/>
      <c r="AJ116" s="69"/>
    </row>
    <row r="117">
      <c r="A117" s="71"/>
      <c r="B117" s="71"/>
      <c r="C117" s="72"/>
      <c r="D117" s="72"/>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69"/>
      <c r="AI117" s="69"/>
      <c r="AJ117" s="69"/>
    </row>
    <row r="118">
      <c r="A118" s="71"/>
      <c r="B118" s="71"/>
      <c r="C118" s="72"/>
      <c r="D118" s="72"/>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69"/>
      <c r="AI118" s="69"/>
      <c r="AJ118" s="69"/>
    </row>
    <row r="119">
      <c r="A119" s="71"/>
      <c r="B119" s="71"/>
      <c r="C119" s="72"/>
      <c r="D119" s="72"/>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69"/>
      <c r="AI119" s="69"/>
      <c r="AJ119" s="69"/>
    </row>
    <row r="120">
      <c r="A120" s="71"/>
      <c r="B120" s="71"/>
      <c r="C120" s="72"/>
      <c r="D120" s="72"/>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69"/>
      <c r="AI120" s="69"/>
      <c r="AJ120" s="69"/>
    </row>
    <row r="121">
      <c r="A121" s="71"/>
      <c r="B121" s="71"/>
      <c r="C121" s="72"/>
      <c r="D121" s="72"/>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69"/>
      <c r="AI121" s="69"/>
      <c r="AJ121" s="69"/>
    </row>
    <row r="122">
      <c r="A122" s="71"/>
      <c r="B122" s="71"/>
      <c r="C122" s="72"/>
      <c r="D122" s="72"/>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69"/>
      <c r="AI122" s="69"/>
      <c r="AJ122" s="69"/>
    </row>
    <row r="123">
      <c r="A123" s="71"/>
      <c r="B123" s="71"/>
      <c r="C123" s="72"/>
      <c r="D123" s="72"/>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69"/>
      <c r="AI123" s="69"/>
      <c r="AJ123" s="69"/>
    </row>
    <row r="124">
      <c r="A124" s="71"/>
      <c r="B124" s="71"/>
      <c r="C124" s="72"/>
      <c r="D124" s="72"/>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69"/>
      <c r="AI124" s="69"/>
      <c r="AJ124" s="69"/>
    </row>
    <row r="125">
      <c r="A125" s="71"/>
      <c r="B125" s="71"/>
      <c r="C125" s="72"/>
      <c r="D125" s="72"/>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69"/>
      <c r="AI125" s="69"/>
      <c r="AJ125" s="69"/>
    </row>
    <row r="126">
      <c r="A126" s="71"/>
      <c r="B126" s="71"/>
      <c r="C126" s="72"/>
      <c r="D126" s="72"/>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69"/>
      <c r="AI126" s="69"/>
      <c r="AJ126" s="69"/>
    </row>
    <row r="127">
      <c r="A127" s="71"/>
      <c r="B127" s="71"/>
      <c r="C127" s="72"/>
      <c r="D127" s="72"/>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69"/>
      <c r="AI127" s="69"/>
      <c r="AJ127" s="69"/>
    </row>
    <row r="128">
      <c r="A128" s="71"/>
      <c r="B128" s="71"/>
      <c r="C128" s="72"/>
      <c r="D128" s="72"/>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69"/>
      <c r="AI128" s="69"/>
      <c r="AJ128" s="69"/>
    </row>
    <row r="129">
      <c r="A129" s="71"/>
      <c r="B129" s="71"/>
      <c r="C129" s="72"/>
      <c r="D129" s="72"/>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69"/>
      <c r="AI129" s="69"/>
      <c r="AJ129" s="69"/>
    </row>
    <row r="130">
      <c r="A130" s="71"/>
      <c r="B130" s="71"/>
      <c r="C130" s="72"/>
      <c r="D130" s="72"/>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69"/>
      <c r="AI130" s="69"/>
      <c r="AJ130" s="69"/>
    </row>
    <row r="131">
      <c r="A131" s="71"/>
      <c r="B131" s="71"/>
      <c r="C131" s="72"/>
      <c r="D131" s="72"/>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69"/>
      <c r="AI131" s="69"/>
      <c r="AJ131" s="69"/>
    </row>
    <row r="132">
      <c r="A132" s="71"/>
      <c r="B132" s="71"/>
      <c r="C132" s="72"/>
      <c r="D132" s="72"/>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69"/>
      <c r="AI132" s="69"/>
      <c r="AJ132" s="69"/>
    </row>
    <row r="133">
      <c r="A133" s="71"/>
      <c r="B133" s="71"/>
      <c r="C133" s="72"/>
      <c r="D133" s="72"/>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69"/>
      <c r="AI133" s="69"/>
      <c r="AJ133" s="69"/>
    </row>
    <row r="134">
      <c r="A134" s="71"/>
      <c r="B134" s="71"/>
      <c r="C134" s="72"/>
      <c r="D134" s="72"/>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69"/>
      <c r="AI134" s="69"/>
      <c r="AJ134" s="69"/>
    </row>
    <row r="135">
      <c r="A135" s="71"/>
      <c r="B135" s="71"/>
      <c r="C135" s="72"/>
      <c r="D135" s="72"/>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69"/>
      <c r="AI135" s="69"/>
      <c r="AJ135" s="69"/>
    </row>
    <row r="136">
      <c r="A136" s="71"/>
      <c r="B136" s="71"/>
      <c r="C136" s="72"/>
      <c r="D136" s="72"/>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69"/>
      <c r="AI136" s="69"/>
      <c r="AJ136" s="69"/>
    </row>
    <row r="137">
      <c r="A137" s="71"/>
      <c r="B137" s="71"/>
      <c r="C137" s="72"/>
      <c r="D137" s="72"/>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69"/>
      <c r="AI137" s="69"/>
      <c r="AJ137" s="69"/>
    </row>
    <row r="138">
      <c r="A138" s="71"/>
      <c r="B138" s="71"/>
      <c r="C138" s="72"/>
      <c r="D138" s="72"/>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69"/>
      <c r="AI138" s="69"/>
      <c r="AJ138" s="69"/>
    </row>
    <row r="139">
      <c r="A139" s="71"/>
      <c r="B139" s="71"/>
      <c r="C139" s="72"/>
      <c r="D139" s="72"/>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69"/>
      <c r="AI139" s="69"/>
      <c r="AJ139" s="69"/>
    </row>
    <row r="140">
      <c r="A140" s="71"/>
      <c r="B140" s="71"/>
      <c r="C140" s="72"/>
      <c r="D140" s="72"/>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69"/>
      <c r="AI140" s="69"/>
      <c r="AJ140" s="69"/>
    </row>
    <row r="141">
      <c r="A141" s="71"/>
      <c r="B141" s="71"/>
      <c r="C141" s="72"/>
      <c r="D141" s="72"/>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69"/>
      <c r="AI141" s="69"/>
      <c r="AJ141" s="69"/>
    </row>
    <row r="142">
      <c r="A142" s="71"/>
      <c r="B142" s="71"/>
      <c r="C142" s="72"/>
      <c r="D142" s="72"/>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69"/>
      <c r="AI142" s="69"/>
      <c r="AJ142" s="69"/>
    </row>
    <row r="143">
      <c r="A143" s="71"/>
      <c r="B143" s="71"/>
      <c r="C143" s="72"/>
      <c r="D143" s="72"/>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69"/>
      <c r="AI143" s="69"/>
      <c r="AJ143" s="69"/>
    </row>
    <row r="144">
      <c r="A144" s="71"/>
      <c r="B144" s="71"/>
      <c r="C144" s="72"/>
      <c r="D144" s="72"/>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69"/>
      <c r="AI144" s="69"/>
      <c r="AJ144" s="69"/>
    </row>
    <row r="145">
      <c r="A145" s="71"/>
      <c r="B145" s="71"/>
      <c r="C145" s="72"/>
      <c r="D145" s="72"/>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69"/>
      <c r="AI145" s="69"/>
      <c r="AJ145" s="69"/>
    </row>
    <row r="146">
      <c r="A146" s="71"/>
      <c r="B146" s="71"/>
      <c r="C146" s="72"/>
      <c r="D146" s="72"/>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69"/>
      <c r="AI146" s="69"/>
      <c r="AJ146" s="69"/>
    </row>
    <row r="147">
      <c r="A147" s="71"/>
      <c r="B147" s="71"/>
      <c r="C147" s="72"/>
      <c r="D147" s="72"/>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69"/>
      <c r="AI147" s="69"/>
      <c r="AJ147" s="69"/>
    </row>
    <row r="148">
      <c r="A148" s="71"/>
      <c r="B148" s="71"/>
      <c r="C148" s="72"/>
      <c r="D148" s="72"/>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69"/>
      <c r="AI148" s="69"/>
      <c r="AJ148" s="69"/>
    </row>
    <row r="149">
      <c r="A149" s="71"/>
      <c r="B149" s="71"/>
      <c r="C149" s="72"/>
      <c r="D149" s="72"/>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69"/>
      <c r="AI149" s="69"/>
      <c r="AJ149" s="69"/>
    </row>
    <row r="150">
      <c r="A150" s="71"/>
      <c r="B150" s="71"/>
      <c r="C150" s="72"/>
      <c r="D150" s="72"/>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69"/>
      <c r="AI150" s="69"/>
      <c r="AJ150" s="69"/>
    </row>
    <row r="151">
      <c r="A151" s="71"/>
      <c r="B151" s="71"/>
      <c r="C151" s="72"/>
      <c r="D151" s="72"/>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69"/>
      <c r="AI151" s="69"/>
      <c r="AJ151" s="69"/>
    </row>
    <row r="152">
      <c r="A152" s="71"/>
      <c r="B152" s="71"/>
      <c r="C152" s="72"/>
      <c r="D152" s="72"/>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69"/>
      <c r="AI152" s="69"/>
      <c r="AJ152" s="69"/>
    </row>
    <row r="153">
      <c r="A153" s="71"/>
      <c r="B153" s="71"/>
      <c r="C153" s="72"/>
      <c r="D153" s="72"/>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69"/>
      <c r="AI153" s="69"/>
      <c r="AJ153" s="69"/>
    </row>
    <row r="154">
      <c r="A154" s="71"/>
      <c r="B154" s="71"/>
      <c r="C154" s="72"/>
      <c r="D154" s="72"/>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69"/>
      <c r="AI154" s="69"/>
      <c r="AJ154" s="69"/>
    </row>
    <row r="155">
      <c r="A155" s="71"/>
      <c r="B155" s="71"/>
      <c r="C155" s="72"/>
      <c r="D155" s="72"/>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69"/>
      <c r="AI155" s="69"/>
      <c r="AJ155" s="69"/>
    </row>
    <row r="156">
      <c r="A156" s="71"/>
      <c r="B156" s="71"/>
      <c r="C156" s="72"/>
      <c r="D156" s="72"/>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69"/>
      <c r="AI156" s="69"/>
      <c r="AJ156" s="69"/>
    </row>
    <row r="157">
      <c r="A157" s="71"/>
      <c r="B157" s="71"/>
      <c r="C157" s="72"/>
      <c r="D157" s="72"/>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69"/>
      <c r="AI157" s="69"/>
      <c r="AJ157" s="69"/>
    </row>
    <row r="158">
      <c r="A158" s="71"/>
      <c r="B158" s="71"/>
      <c r="C158" s="72"/>
      <c r="D158" s="72"/>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69"/>
      <c r="AI158" s="69"/>
      <c r="AJ158" s="69"/>
    </row>
    <row r="159">
      <c r="A159" s="71"/>
      <c r="B159" s="71"/>
      <c r="C159" s="72"/>
      <c r="D159" s="72"/>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69"/>
      <c r="AI159" s="69"/>
      <c r="AJ159" s="69"/>
    </row>
    <row r="160">
      <c r="A160" s="71"/>
      <c r="B160" s="71"/>
      <c r="C160" s="72"/>
      <c r="D160" s="72"/>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69"/>
      <c r="AI160" s="69"/>
      <c r="AJ160" s="69"/>
    </row>
    <row r="161">
      <c r="A161" s="71"/>
      <c r="B161" s="71"/>
      <c r="C161" s="72"/>
      <c r="D161" s="72"/>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69"/>
      <c r="AI161" s="69"/>
      <c r="AJ161" s="69"/>
    </row>
    <row r="162">
      <c r="A162" s="71"/>
      <c r="B162" s="71"/>
      <c r="C162" s="72"/>
      <c r="D162" s="72"/>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69"/>
      <c r="AI162" s="69"/>
      <c r="AJ162" s="69"/>
    </row>
    <row r="163">
      <c r="A163" s="71"/>
      <c r="B163" s="71"/>
      <c r="C163" s="72"/>
      <c r="D163" s="72"/>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69"/>
      <c r="AI163" s="69"/>
      <c r="AJ163" s="69"/>
    </row>
    <row r="164">
      <c r="A164" s="71"/>
      <c r="B164" s="71"/>
      <c r="C164" s="72"/>
      <c r="D164" s="72"/>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69"/>
      <c r="AI164" s="69"/>
      <c r="AJ164" s="69"/>
    </row>
    <row r="165">
      <c r="A165" s="71"/>
      <c r="B165" s="71"/>
      <c r="C165" s="72"/>
      <c r="D165" s="72"/>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69"/>
      <c r="AI165" s="69"/>
      <c r="AJ165" s="69"/>
    </row>
    <row r="166">
      <c r="A166" s="71"/>
      <c r="B166" s="71"/>
      <c r="C166" s="72"/>
      <c r="D166" s="72"/>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69"/>
      <c r="AI166" s="69"/>
      <c r="AJ166" s="69"/>
    </row>
    <row r="167">
      <c r="A167" s="71"/>
      <c r="B167" s="71"/>
      <c r="C167" s="72"/>
      <c r="D167" s="72"/>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69"/>
      <c r="AI167" s="69"/>
      <c r="AJ167" s="69"/>
    </row>
    <row r="168">
      <c r="A168" s="71"/>
      <c r="B168" s="71"/>
      <c r="C168" s="72"/>
      <c r="D168" s="72"/>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69"/>
      <c r="AI168" s="69"/>
      <c r="AJ168" s="69"/>
    </row>
    <row r="169">
      <c r="A169" s="71"/>
      <c r="B169" s="71"/>
      <c r="C169" s="72"/>
      <c r="D169" s="72"/>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69"/>
      <c r="AI169" s="69"/>
      <c r="AJ169" s="69"/>
    </row>
    <row r="170">
      <c r="A170" s="71"/>
      <c r="B170" s="71"/>
      <c r="C170" s="72"/>
      <c r="D170" s="72"/>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69"/>
      <c r="AI170" s="69"/>
      <c r="AJ170" s="69"/>
    </row>
    <row r="171">
      <c r="A171" s="71"/>
      <c r="B171" s="71"/>
      <c r="C171" s="72"/>
      <c r="D171" s="72"/>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69"/>
      <c r="AI171" s="69"/>
      <c r="AJ171" s="69"/>
    </row>
    <row r="172">
      <c r="A172" s="71"/>
      <c r="B172" s="71"/>
      <c r="C172" s="72"/>
      <c r="D172" s="72"/>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69"/>
      <c r="AI172" s="69"/>
      <c r="AJ172" s="69"/>
    </row>
    <row r="173">
      <c r="A173" s="71"/>
      <c r="B173" s="71"/>
      <c r="C173" s="72"/>
      <c r="D173" s="72"/>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69"/>
      <c r="AI173" s="69"/>
      <c r="AJ173" s="69"/>
    </row>
    <row r="174">
      <c r="A174" s="71"/>
      <c r="B174" s="71"/>
      <c r="C174" s="72"/>
      <c r="D174" s="72"/>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69"/>
      <c r="AI174" s="69"/>
      <c r="AJ174" s="69"/>
    </row>
    <row r="175">
      <c r="A175" s="71"/>
      <c r="B175" s="71"/>
      <c r="C175" s="72"/>
      <c r="D175" s="72"/>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69"/>
      <c r="AI175" s="69"/>
      <c r="AJ175" s="69"/>
    </row>
    <row r="176">
      <c r="A176" s="71"/>
      <c r="B176" s="71"/>
      <c r="C176" s="72"/>
      <c r="D176" s="72"/>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69"/>
      <c r="AI176" s="69"/>
      <c r="AJ176" s="69"/>
    </row>
    <row r="177">
      <c r="A177" s="71"/>
      <c r="B177" s="71"/>
      <c r="C177" s="72"/>
      <c r="D177" s="72"/>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69"/>
      <c r="AI177" s="69"/>
      <c r="AJ177" s="69"/>
    </row>
    <row r="178">
      <c r="A178" s="71"/>
      <c r="B178" s="71"/>
      <c r="C178" s="72"/>
      <c r="D178" s="72"/>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69"/>
      <c r="AI178" s="69"/>
      <c r="AJ178" s="69"/>
    </row>
    <row r="179">
      <c r="A179" s="71"/>
      <c r="B179" s="71"/>
      <c r="C179" s="72"/>
      <c r="D179" s="72"/>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69"/>
      <c r="AI179" s="69"/>
      <c r="AJ179" s="69"/>
    </row>
    <row r="180">
      <c r="A180" s="71"/>
      <c r="B180" s="71"/>
      <c r="C180" s="72"/>
      <c r="D180" s="72"/>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69"/>
      <c r="AI180" s="69"/>
      <c r="AJ180" s="69"/>
    </row>
    <row r="181">
      <c r="A181" s="71"/>
      <c r="B181" s="71"/>
      <c r="C181" s="72"/>
      <c r="D181" s="72"/>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69"/>
      <c r="AI181" s="69"/>
      <c r="AJ181" s="69"/>
    </row>
    <row r="182">
      <c r="A182" s="71"/>
      <c r="B182" s="71"/>
      <c r="C182" s="72"/>
      <c r="D182" s="72"/>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69"/>
      <c r="AI182" s="69"/>
      <c r="AJ182" s="69"/>
    </row>
    <row r="183">
      <c r="A183" s="71"/>
      <c r="B183" s="71"/>
      <c r="C183" s="72"/>
      <c r="D183" s="72"/>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69"/>
      <c r="AI183" s="69"/>
      <c r="AJ183" s="69"/>
    </row>
    <row r="184">
      <c r="A184" s="71"/>
      <c r="B184" s="71"/>
      <c r="C184" s="72"/>
      <c r="D184" s="72"/>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69"/>
      <c r="AI184" s="69"/>
      <c r="AJ184" s="69"/>
    </row>
    <row r="185">
      <c r="A185" s="71"/>
      <c r="B185" s="71"/>
      <c r="C185" s="72"/>
      <c r="D185" s="72"/>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69"/>
      <c r="AI185" s="69"/>
      <c r="AJ185" s="69"/>
    </row>
    <row r="186">
      <c r="A186" s="71"/>
      <c r="B186" s="71"/>
      <c r="C186" s="72"/>
      <c r="D186" s="72"/>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69"/>
      <c r="AI186" s="69"/>
      <c r="AJ186" s="69"/>
    </row>
    <row r="187">
      <c r="A187" s="71"/>
      <c r="B187" s="71"/>
      <c r="C187" s="72"/>
      <c r="D187" s="72"/>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69"/>
      <c r="AI187" s="69"/>
      <c r="AJ187" s="69"/>
    </row>
    <row r="188">
      <c r="A188" s="71"/>
      <c r="B188" s="71"/>
      <c r="C188" s="72"/>
      <c r="D188" s="72"/>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69"/>
      <c r="AI188" s="69"/>
      <c r="AJ188" s="69"/>
    </row>
    <row r="189">
      <c r="A189" s="71"/>
      <c r="B189" s="71"/>
      <c r="C189" s="72"/>
      <c r="D189" s="72"/>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69"/>
      <c r="AI189" s="69"/>
      <c r="AJ189" s="69"/>
    </row>
    <row r="190">
      <c r="A190" s="71"/>
      <c r="B190" s="71"/>
      <c r="C190" s="72"/>
      <c r="D190" s="72"/>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69"/>
      <c r="AI190" s="69"/>
      <c r="AJ190" s="69"/>
    </row>
    <row r="191">
      <c r="A191" s="71"/>
      <c r="B191" s="71"/>
      <c r="C191" s="72"/>
      <c r="D191" s="72"/>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69"/>
      <c r="AI191" s="69"/>
      <c r="AJ191" s="69"/>
    </row>
    <row r="192">
      <c r="A192" s="71"/>
      <c r="B192" s="71"/>
      <c r="C192" s="72"/>
      <c r="D192" s="72"/>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69"/>
      <c r="AI192" s="69"/>
      <c r="AJ192" s="69"/>
    </row>
    <row r="193">
      <c r="A193" s="71"/>
      <c r="B193" s="71"/>
      <c r="C193" s="72"/>
      <c r="D193" s="72"/>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69"/>
      <c r="AI193" s="69"/>
      <c r="AJ193" s="69"/>
    </row>
    <row r="194">
      <c r="A194" s="71"/>
      <c r="B194" s="71"/>
      <c r="C194" s="72"/>
      <c r="D194" s="72"/>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69"/>
      <c r="AI194" s="69"/>
      <c r="AJ194" s="69"/>
    </row>
    <row r="195">
      <c r="A195" s="71"/>
      <c r="B195" s="71"/>
      <c r="C195" s="72"/>
      <c r="D195" s="72"/>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69"/>
      <c r="AI195" s="69"/>
      <c r="AJ195" s="69"/>
    </row>
    <row r="196">
      <c r="A196" s="71"/>
      <c r="B196" s="71"/>
      <c r="C196" s="72"/>
      <c r="D196" s="72"/>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69"/>
      <c r="AI196" s="69"/>
      <c r="AJ196" s="69"/>
    </row>
    <row r="197">
      <c r="A197" s="71"/>
      <c r="B197" s="71"/>
      <c r="C197" s="72"/>
      <c r="D197" s="72"/>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69"/>
      <c r="AI197" s="69"/>
      <c r="AJ197" s="69"/>
    </row>
    <row r="198">
      <c r="A198" s="71"/>
      <c r="B198" s="71"/>
      <c r="C198" s="72"/>
      <c r="D198" s="72"/>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69"/>
      <c r="AI198" s="69"/>
      <c r="AJ198" s="69"/>
    </row>
    <row r="199">
      <c r="A199" s="71"/>
      <c r="B199" s="71"/>
      <c r="C199" s="72"/>
      <c r="D199" s="72"/>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69"/>
      <c r="AI199" s="69"/>
      <c r="AJ199" s="69"/>
    </row>
    <row r="200">
      <c r="A200" s="71"/>
      <c r="B200" s="71"/>
      <c r="C200" s="72"/>
      <c r="D200" s="72"/>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69"/>
      <c r="AI200" s="69"/>
      <c r="AJ200" s="69"/>
    </row>
    <row r="201">
      <c r="A201" s="71"/>
      <c r="B201" s="71"/>
      <c r="C201" s="72"/>
      <c r="D201" s="72"/>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69"/>
      <c r="AI201" s="69"/>
      <c r="AJ201" s="69"/>
    </row>
    <row r="202">
      <c r="A202" s="71"/>
      <c r="B202" s="71"/>
      <c r="C202" s="72"/>
      <c r="D202" s="72"/>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69"/>
      <c r="AI202" s="69"/>
      <c r="AJ202" s="69"/>
    </row>
    <row r="203">
      <c r="A203" s="71"/>
      <c r="B203" s="71"/>
      <c r="C203" s="72"/>
      <c r="D203" s="72"/>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69"/>
      <c r="AI203" s="69"/>
      <c r="AJ203" s="69"/>
    </row>
    <row r="204">
      <c r="A204" s="71"/>
      <c r="B204" s="71"/>
      <c r="C204" s="72"/>
      <c r="D204" s="72"/>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69"/>
      <c r="AI204" s="69"/>
      <c r="AJ204" s="69"/>
    </row>
    <row r="205">
      <c r="A205" s="71"/>
      <c r="B205" s="71"/>
      <c r="C205" s="72"/>
      <c r="D205" s="72"/>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69"/>
      <c r="AI205" s="69"/>
      <c r="AJ205" s="69"/>
    </row>
    <row r="206">
      <c r="A206" s="71"/>
      <c r="B206" s="71"/>
      <c r="C206" s="72"/>
      <c r="D206" s="72"/>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69"/>
      <c r="AI206" s="69"/>
      <c r="AJ206" s="69"/>
    </row>
    <row r="207">
      <c r="A207" s="71"/>
      <c r="B207" s="71"/>
      <c r="C207" s="72"/>
      <c r="D207" s="72"/>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69"/>
      <c r="AI207" s="69"/>
      <c r="AJ207" s="69"/>
    </row>
    <row r="208">
      <c r="A208" s="71"/>
      <c r="B208" s="71"/>
      <c r="C208" s="72"/>
      <c r="D208" s="72"/>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69"/>
      <c r="AI208" s="69"/>
      <c r="AJ208" s="69"/>
    </row>
    <row r="209">
      <c r="A209" s="71"/>
      <c r="B209" s="71"/>
      <c r="C209" s="72"/>
      <c r="D209" s="72"/>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69"/>
      <c r="AI209" s="69"/>
      <c r="AJ209" s="69"/>
    </row>
    <row r="210">
      <c r="A210" s="71"/>
      <c r="B210" s="71"/>
      <c r="C210" s="72"/>
      <c r="D210" s="72"/>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69"/>
      <c r="AI210" s="69"/>
      <c r="AJ210" s="69"/>
    </row>
    <row r="211">
      <c r="A211" s="71"/>
      <c r="B211" s="71"/>
      <c r="C211" s="72"/>
      <c r="D211" s="72"/>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69"/>
      <c r="AI211" s="69"/>
      <c r="AJ211" s="69"/>
    </row>
    <row r="212">
      <c r="A212" s="71"/>
      <c r="B212" s="71"/>
      <c r="C212" s="72"/>
      <c r="D212" s="72"/>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69"/>
      <c r="AI212" s="69"/>
      <c r="AJ212" s="69"/>
    </row>
    <row r="213">
      <c r="A213" s="71"/>
      <c r="B213" s="71"/>
      <c r="C213" s="72"/>
      <c r="D213" s="72"/>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69"/>
      <c r="AI213" s="69"/>
      <c r="AJ213" s="69"/>
    </row>
    <row r="214">
      <c r="A214" s="71"/>
      <c r="B214" s="71"/>
      <c r="C214" s="72"/>
      <c r="D214" s="72"/>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69"/>
      <c r="AI214" s="69"/>
      <c r="AJ214" s="69"/>
    </row>
    <row r="215">
      <c r="A215" s="71"/>
      <c r="B215" s="71"/>
      <c r="C215" s="72"/>
      <c r="D215" s="72"/>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69"/>
      <c r="AI215" s="69"/>
      <c r="AJ215" s="69"/>
    </row>
    <row r="216">
      <c r="A216" s="71"/>
      <c r="B216" s="71"/>
      <c r="C216" s="72"/>
      <c r="D216" s="72"/>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69"/>
      <c r="AI216" s="69"/>
      <c r="AJ216" s="69"/>
    </row>
    <row r="217">
      <c r="A217" s="71"/>
      <c r="B217" s="71"/>
      <c r="C217" s="72"/>
      <c r="D217" s="72"/>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69"/>
      <c r="AI217" s="69"/>
      <c r="AJ217" s="69"/>
    </row>
    <row r="218">
      <c r="A218" s="71"/>
      <c r="B218" s="71"/>
      <c r="C218" s="72"/>
      <c r="D218" s="72"/>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69"/>
      <c r="AI218" s="69"/>
      <c r="AJ218" s="69"/>
    </row>
    <row r="219">
      <c r="A219" s="71"/>
      <c r="B219" s="71"/>
      <c r="C219" s="72"/>
      <c r="D219" s="72"/>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69"/>
      <c r="AI219" s="69"/>
      <c r="AJ219" s="69"/>
    </row>
    <row r="220">
      <c r="A220" s="71"/>
      <c r="B220" s="71"/>
      <c r="C220" s="72"/>
      <c r="D220" s="72"/>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69"/>
      <c r="AI220" s="69"/>
      <c r="AJ220" s="69"/>
    </row>
    <row r="221">
      <c r="A221" s="71"/>
      <c r="B221" s="71"/>
      <c r="C221" s="72"/>
      <c r="D221" s="72"/>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69"/>
      <c r="AI221" s="69"/>
      <c r="AJ221" s="69"/>
    </row>
    <row r="222">
      <c r="A222" s="71"/>
      <c r="B222" s="71"/>
      <c r="C222" s="72"/>
      <c r="D222" s="72"/>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69"/>
      <c r="AI222" s="69"/>
      <c r="AJ222" s="69"/>
    </row>
    <row r="223">
      <c r="A223" s="71"/>
      <c r="B223" s="71"/>
      <c r="C223" s="72"/>
      <c r="D223" s="72"/>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69"/>
      <c r="AI223" s="69"/>
      <c r="AJ223" s="69"/>
    </row>
    <row r="224">
      <c r="A224" s="71"/>
      <c r="B224" s="71"/>
      <c r="C224" s="72"/>
      <c r="D224" s="72"/>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69"/>
      <c r="AI224" s="69"/>
      <c r="AJ224" s="69"/>
    </row>
    <row r="225">
      <c r="A225" s="71"/>
      <c r="B225" s="71"/>
      <c r="C225" s="72"/>
      <c r="D225" s="72"/>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69"/>
      <c r="AI225" s="69"/>
      <c r="AJ225" s="69"/>
    </row>
    <row r="226">
      <c r="A226" s="71"/>
      <c r="B226" s="71"/>
      <c r="C226" s="72"/>
      <c r="D226" s="72"/>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69"/>
      <c r="AI226" s="69"/>
      <c r="AJ226" s="69"/>
    </row>
    <row r="227">
      <c r="A227" s="71"/>
      <c r="B227" s="71"/>
      <c r="C227" s="72"/>
      <c r="D227" s="72"/>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69"/>
      <c r="AI227" s="69"/>
      <c r="AJ227" s="69"/>
    </row>
    <row r="228">
      <c r="A228" s="71"/>
      <c r="B228" s="71"/>
      <c r="C228" s="72"/>
      <c r="D228" s="72"/>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69"/>
      <c r="AI228" s="69"/>
      <c r="AJ228" s="69"/>
    </row>
    <row r="229">
      <c r="A229" s="71"/>
      <c r="B229" s="71"/>
      <c r="C229" s="72"/>
      <c r="D229" s="72"/>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69"/>
      <c r="AI229" s="69"/>
      <c r="AJ229" s="69"/>
    </row>
    <row r="230">
      <c r="A230" s="71"/>
      <c r="B230" s="71"/>
      <c r="C230" s="72"/>
      <c r="D230" s="72"/>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69"/>
      <c r="AI230" s="69"/>
      <c r="AJ230" s="69"/>
    </row>
    <row r="231">
      <c r="A231" s="71"/>
      <c r="B231" s="71"/>
      <c r="C231" s="72"/>
      <c r="D231" s="72"/>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69"/>
      <c r="AI231" s="69"/>
      <c r="AJ231" s="69"/>
    </row>
    <row r="232">
      <c r="A232" s="71"/>
      <c r="B232" s="71"/>
      <c r="C232" s="72"/>
      <c r="D232" s="72"/>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69"/>
      <c r="AI232" s="69"/>
      <c r="AJ232" s="69"/>
    </row>
    <row r="233">
      <c r="A233" s="71"/>
      <c r="B233" s="71"/>
      <c r="C233" s="72"/>
      <c r="D233" s="72"/>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69"/>
      <c r="AI233" s="69"/>
      <c r="AJ233" s="69"/>
    </row>
    <row r="234">
      <c r="A234" s="71"/>
      <c r="B234" s="71"/>
      <c r="C234" s="72"/>
      <c r="D234" s="72"/>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69"/>
      <c r="AI234" s="69"/>
      <c r="AJ234" s="69"/>
    </row>
    <row r="235">
      <c r="A235" s="71"/>
      <c r="B235" s="71"/>
      <c r="C235" s="72"/>
      <c r="D235" s="72"/>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69"/>
      <c r="AI235" s="69"/>
      <c r="AJ235" s="69"/>
    </row>
    <row r="236">
      <c r="A236" s="71"/>
      <c r="B236" s="71"/>
      <c r="C236" s="72"/>
      <c r="D236" s="72"/>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69"/>
      <c r="AI236" s="69"/>
      <c r="AJ236" s="69"/>
    </row>
    <row r="237">
      <c r="A237" s="71"/>
      <c r="B237" s="71"/>
      <c r="C237" s="72"/>
      <c r="D237" s="72"/>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69"/>
      <c r="AI237" s="69"/>
      <c r="AJ237" s="69"/>
    </row>
    <row r="238">
      <c r="A238" s="71"/>
      <c r="B238" s="71"/>
      <c r="C238" s="72"/>
      <c r="D238" s="72"/>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69"/>
      <c r="AI238" s="69"/>
      <c r="AJ238" s="69"/>
    </row>
    <row r="239">
      <c r="A239" s="71"/>
      <c r="B239" s="71"/>
      <c r="C239" s="72"/>
      <c r="D239" s="72"/>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69"/>
      <c r="AI239" s="69"/>
      <c r="AJ239" s="69"/>
    </row>
    <row r="240">
      <c r="A240" s="71"/>
      <c r="B240" s="71"/>
      <c r="C240" s="72"/>
      <c r="D240" s="72"/>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69"/>
      <c r="AI240" s="69"/>
      <c r="AJ240" s="69"/>
    </row>
    <row r="241">
      <c r="A241" s="71"/>
      <c r="B241" s="71"/>
      <c r="C241" s="72"/>
      <c r="D241" s="72"/>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69"/>
      <c r="AI241" s="69"/>
      <c r="AJ241" s="69"/>
    </row>
    <row r="242">
      <c r="A242" s="71"/>
      <c r="B242" s="71"/>
      <c r="C242" s="72"/>
      <c r="D242" s="72"/>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69"/>
      <c r="AI242" s="69"/>
      <c r="AJ242" s="69"/>
    </row>
    <row r="243">
      <c r="A243" s="71"/>
      <c r="B243" s="71"/>
      <c r="C243" s="72"/>
      <c r="D243" s="72"/>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69"/>
      <c r="AI243" s="69"/>
      <c r="AJ243" s="69"/>
    </row>
    <row r="244">
      <c r="A244" s="71"/>
      <c r="B244" s="71"/>
      <c r="C244" s="72"/>
      <c r="D244" s="72"/>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69"/>
      <c r="AI244" s="69"/>
      <c r="AJ244" s="69"/>
    </row>
    <row r="245">
      <c r="A245" s="71"/>
      <c r="B245" s="71"/>
      <c r="C245" s="72"/>
      <c r="D245" s="72"/>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69"/>
      <c r="AI245" s="69"/>
      <c r="AJ245" s="69"/>
    </row>
    <row r="246">
      <c r="A246" s="71"/>
      <c r="B246" s="71"/>
      <c r="C246" s="72"/>
      <c r="D246" s="72"/>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69"/>
      <c r="AI246" s="69"/>
      <c r="AJ246" s="69"/>
    </row>
    <row r="247">
      <c r="A247" s="71"/>
      <c r="B247" s="71"/>
      <c r="C247" s="72"/>
      <c r="D247" s="72"/>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69"/>
      <c r="AI247" s="69"/>
      <c r="AJ247" s="69"/>
    </row>
    <row r="248">
      <c r="A248" s="71"/>
      <c r="B248" s="71"/>
      <c r="C248" s="72"/>
      <c r="D248" s="72"/>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69"/>
      <c r="AI248" s="69"/>
      <c r="AJ248" s="69"/>
    </row>
    <row r="249">
      <c r="A249" s="71"/>
      <c r="B249" s="71"/>
      <c r="C249" s="72"/>
      <c r="D249" s="72"/>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69"/>
      <c r="AI249" s="69"/>
      <c r="AJ249" s="69"/>
    </row>
    <row r="250">
      <c r="A250" s="71"/>
      <c r="B250" s="71"/>
      <c r="C250" s="72"/>
      <c r="D250" s="72"/>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69"/>
      <c r="AI250" s="69"/>
      <c r="AJ250" s="69"/>
    </row>
    <row r="251">
      <c r="A251" s="71"/>
      <c r="B251" s="71"/>
      <c r="C251" s="72"/>
      <c r="D251" s="72"/>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69"/>
      <c r="AI251" s="69"/>
      <c r="AJ251" s="69"/>
    </row>
    <row r="252">
      <c r="A252" s="71"/>
      <c r="B252" s="71"/>
      <c r="C252" s="72"/>
      <c r="D252" s="72"/>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69"/>
      <c r="AI252" s="69"/>
      <c r="AJ252" s="69"/>
    </row>
    <row r="253">
      <c r="A253" s="71"/>
      <c r="B253" s="71"/>
      <c r="C253" s="72"/>
      <c r="D253" s="72"/>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69"/>
      <c r="AI253" s="69"/>
      <c r="AJ253" s="69"/>
    </row>
    <row r="254">
      <c r="A254" s="71"/>
      <c r="B254" s="71"/>
      <c r="C254" s="72"/>
      <c r="D254" s="72"/>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69"/>
      <c r="AI254" s="69"/>
      <c r="AJ254" s="69"/>
    </row>
    <row r="255">
      <c r="A255" s="71"/>
      <c r="B255" s="71"/>
      <c r="C255" s="72"/>
      <c r="D255" s="72"/>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69"/>
      <c r="AI255" s="69"/>
      <c r="AJ255" s="69"/>
    </row>
    <row r="256">
      <c r="A256" s="71"/>
      <c r="B256" s="71"/>
      <c r="C256" s="72"/>
      <c r="D256" s="72"/>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69"/>
      <c r="AI256" s="69"/>
      <c r="AJ256" s="69"/>
    </row>
    <row r="257">
      <c r="A257" s="71"/>
      <c r="B257" s="71"/>
      <c r="C257" s="72"/>
      <c r="D257" s="72"/>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69"/>
      <c r="AI257" s="69"/>
      <c r="AJ257" s="69"/>
    </row>
    <row r="258">
      <c r="A258" s="71"/>
      <c r="B258" s="71"/>
      <c r="C258" s="72"/>
      <c r="D258" s="72"/>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69"/>
      <c r="AI258" s="69"/>
      <c r="AJ258" s="69"/>
    </row>
    <row r="259">
      <c r="A259" s="71"/>
      <c r="B259" s="71"/>
      <c r="C259" s="72"/>
      <c r="D259" s="72"/>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69"/>
      <c r="AI259" s="69"/>
      <c r="AJ259" s="69"/>
    </row>
    <row r="260">
      <c r="A260" s="71"/>
      <c r="B260" s="71"/>
      <c r="C260" s="72"/>
      <c r="D260" s="72"/>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69"/>
      <c r="AI260" s="69"/>
      <c r="AJ260" s="69"/>
    </row>
    <row r="261">
      <c r="A261" s="71"/>
      <c r="B261" s="71"/>
      <c r="C261" s="72"/>
      <c r="D261" s="72"/>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69"/>
      <c r="AI261" s="69"/>
      <c r="AJ261" s="69"/>
    </row>
    <row r="262">
      <c r="A262" s="71"/>
      <c r="B262" s="71"/>
      <c r="C262" s="72"/>
      <c r="D262" s="72"/>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69"/>
      <c r="AI262" s="69"/>
      <c r="AJ262" s="69"/>
    </row>
    <row r="263">
      <c r="A263" s="71"/>
      <c r="B263" s="71"/>
      <c r="C263" s="72"/>
      <c r="D263" s="72"/>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69"/>
      <c r="AI263" s="69"/>
      <c r="AJ263" s="69"/>
    </row>
    <row r="264">
      <c r="A264" s="71"/>
      <c r="B264" s="71"/>
      <c r="C264" s="72"/>
      <c r="D264" s="72"/>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69"/>
      <c r="AI264" s="69"/>
      <c r="AJ264" s="69"/>
    </row>
    <row r="265">
      <c r="A265" s="71"/>
      <c r="B265" s="71"/>
      <c r="C265" s="72"/>
      <c r="D265" s="72"/>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69"/>
      <c r="AI265" s="69"/>
      <c r="AJ265" s="69"/>
    </row>
    <row r="266">
      <c r="A266" s="71"/>
      <c r="B266" s="71"/>
      <c r="C266" s="72"/>
      <c r="D266" s="72"/>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69"/>
      <c r="AI266" s="69"/>
      <c r="AJ266" s="69"/>
    </row>
    <row r="267">
      <c r="A267" s="71"/>
      <c r="B267" s="71"/>
      <c r="C267" s="72"/>
      <c r="D267" s="72"/>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69"/>
      <c r="AI267" s="69"/>
      <c r="AJ267" s="69"/>
    </row>
    <row r="268">
      <c r="A268" s="71"/>
      <c r="B268" s="71"/>
      <c r="C268" s="72"/>
      <c r="D268" s="72"/>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69"/>
      <c r="AI268" s="69"/>
      <c r="AJ268" s="69"/>
    </row>
    <row r="269">
      <c r="A269" s="71"/>
      <c r="B269" s="71"/>
      <c r="C269" s="72"/>
      <c r="D269" s="72"/>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69"/>
      <c r="AI269" s="69"/>
      <c r="AJ269" s="69"/>
    </row>
    <row r="270">
      <c r="A270" s="71"/>
      <c r="B270" s="71"/>
      <c r="C270" s="72"/>
      <c r="D270" s="72"/>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69"/>
      <c r="AI270" s="69"/>
      <c r="AJ270" s="69"/>
    </row>
    <row r="271">
      <c r="A271" s="71"/>
      <c r="B271" s="71"/>
      <c r="C271" s="72"/>
      <c r="D271" s="72"/>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69"/>
      <c r="AI271" s="69"/>
      <c r="AJ271" s="69"/>
    </row>
    <row r="272">
      <c r="A272" s="71"/>
      <c r="B272" s="71"/>
      <c r="C272" s="72"/>
      <c r="D272" s="72"/>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69"/>
      <c r="AI272" s="69"/>
      <c r="AJ272" s="69"/>
    </row>
    <row r="273">
      <c r="A273" s="71"/>
      <c r="B273" s="71"/>
      <c r="C273" s="72"/>
      <c r="D273" s="72"/>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69"/>
      <c r="AI273" s="69"/>
      <c r="AJ273" s="69"/>
    </row>
    <row r="274">
      <c r="A274" s="71"/>
      <c r="B274" s="71"/>
      <c r="C274" s="72"/>
      <c r="D274" s="72"/>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69"/>
      <c r="AI274" s="69"/>
      <c r="AJ274" s="69"/>
    </row>
    <row r="275">
      <c r="A275" s="71"/>
      <c r="B275" s="71"/>
      <c r="C275" s="72"/>
      <c r="D275" s="72"/>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69"/>
      <c r="AI275" s="69"/>
      <c r="AJ275" s="69"/>
    </row>
    <row r="276">
      <c r="A276" s="71"/>
      <c r="B276" s="71"/>
      <c r="C276" s="72"/>
      <c r="D276" s="72"/>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69"/>
      <c r="AI276" s="69"/>
      <c r="AJ276" s="69"/>
    </row>
    <row r="277">
      <c r="A277" s="71"/>
      <c r="B277" s="71"/>
      <c r="C277" s="72"/>
      <c r="D277" s="72"/>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69"/>
      <c r="AI277" s="69"/>
      <c r="AJ277" s="69"/>
    </row>
    <row r="278">
      <c r="A278" s="71"/>
      <c r="B278" s="71"/>
      <c r="C278" s="72"/>
      <c r="D278" s="72"/>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69"/>
      <c r="AI278" s="69"/>
      <c r="AJ278" s="69"/>
    </row>
    <row r="279">
      <c r="A279" s="71"/>
      <c r="B279" s="71"/>
      <c r="C279" s="72"/>
      <c r="D279" s="72"/>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69"/>
      <c r="AI279" s="69"/>
      <c r="AJ279" s="69"/>
    </row>
    <row r="280">
      <c r="A280" s="71"/>
      <c r="B280" s="71"/>
      <c r="C280" s="72"/>
      <c r="D280" s="72"/>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69"/>
      <c r="AI280" s="69"/>
      <c r="AJ280" s="69"/>
    </row>
    <row r="281">
      <c r="A281" s="71"/>
      <c r="B281" s="71"/>
      <c r="C281" s="72"/>
      <c r="D281" s="72"/>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69"/>
      <c r="AI281" s="69"/>
      <c r="AJ281" s="69"/>
    </row>
    <row r="282">
      <c r="A282" s="71"/>
      <c r="B282" s="71"/>
      <c r="C282" s="72"/>
      <c r="D282" s="72"/>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69"/>
      <c r="AI282" s="69"/>
      <c r="AJ282" s="69"/>
    </row>
    <row r="283">
      <c r="A283" s="71"/>
      <c r="B283" s="71"/>
      <c r="C283" s="72"/>
      <c r="D283" s="72"/>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69"/>
      <c r="AI283" s="69"/>
      <c r="AJ283" s="69"/>
    </row>
    <row r="284">
      <c r="A284" s="71"/>
      <c r="B284" s="71"/>
      <c r="C284" s="72"/>
      <c r="D284" s="72"/>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69"/>
      <c r="AI284" s="69"/>
      <c r="AJ284" s="69"/>
    </row>
    <row r="285">
      <c r="A285" s="71"/>
      <c r="B285" s="71"/>
      <c r="C285" s="72"/>
      <c r="D285" s="72"/>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69"/>
      <c r="AI285" s="69"/>
      <c r="AJ285" s="69"/>
    </row>
    <row r="286">
      <c r="A286" s="71"/>
      <c r="B286" s="71"/>
      <c r="C286" s="72"/>
      <c r="D286" s="72"/>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69"/>
      <c r="AI286" s="69"/>
      <c r="AJ286" s="69"/>
    </row>
    <row r="287">
      <c r="A287" s="71"/>
      <c r="B287" s="71"/>
      <c r="C287" s="72"/>
      <c r="D287" s="72"/>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69"/>
      <c r="AI287" s="69"/>
      <c r="AJ287" s="69"/>
    </row>
    <row r="288">
      <c r="A288" s="71"/>
      <c r="B288" s="71"/>
      <c r="C288" s="72"/>
      <c r="D288" s="72"/>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69"/>
      <c r="AI288" s="69"/>
      <c r="AJ288" s="69"/>
    </row>
    <row r="289">
      <c r="A289" s="71"/>
      <c r="B289" s="71"/>
      <c r="C289" s="72"/>
      <c r="D289" s="72"/>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69"/>
      <c r="AI289" s="69"/>
      <c r="AJ289" s="69"/>
    </row>
    <row r="290">
      <c r="A290" s="71"/>
      <c r="B290" s="71"/>
      <c r="C290" s="72"/>
      <c r="D290" s="72"/>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69"/>
      <c r="AI290" s="69"/>
      <c r="AJ290" s="69"/>
    </row>
    <row r="291">
      <c r="A291" s="71"/>
      <c r="B291" s="71"/>
      <c r="C291" s="72"/>
      <c r="D291" s="72"/>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69"/>
      <c r="AI291" s="69"/>
      <c r="AJ291" s="69"/>
    </row>
    <row r="292">
      <c r="A292" s="71"/>
      <c r="B292" s="71"/>
      <c r="C292" s="72"/>
      <c r="D292" s="72"/>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69"/>
      <c r="AI292" s="69"/>
      <c r="AJ292" s="69"/>
    </row>
    <row r="293">
      <c r="A293" s="71"/>
      <c r="B293" s="71"/>
      <c r="C293" s="72"/>
      <c r="D293" s="72"/>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69"/>
      <c r="AI293" s="69"/>
      <c r="AJ293" s="69"/>
    </row>
    <row r="294">
      <c r="A294" s="71"/>
      <c r="B294" s="71"/>
      <c r="C294" s="72"/>
      <c r="D294" s="72"/>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69"/>
      <c r="AI294" s="69"/>
      <c r="AJ294" s="69"/>
    </row>
    <row r="295">
      <c r="A295" s="71"/>
      <c r="B295" s="71"/>
      <c r="C295" s="72"/>
      <c r="D295" s="72"/>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69"/>
      <c r="AI295" s="69"/>
      <c r="AJ295" s="69"/>
    </row>
    <row r="296">
      <c r="A296" s="71"/>
      <c r="B296" s="71"/>
      <c r="C296" s="72"/>
      <c r="D296" s="72"/>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69"/>
      <c r="AI296" s="69"/>
      <c r="AJ296" s="69"/>
    </row>
    <row r="297">
      <c r="A297" s="71"/>
      <c r="B297" s="71"/>
      <c r="C297" s="72"/>
      <c r="D297" s="72"/>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69"/>
      <c r="AI297" s="69"/>
      <c r="AJ297" s="69"/>
    </row>
    <row r="298">
      <c r="A298" s="71"/>
      <c r="B298" s="71"/>
      <c r="C298" s="72"/>
      <c r="D298" s="72"/>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69"/>
      <c r="AI298" s="69"/>
      <c r="AJ298" s="69"/>
    </row>
    <row r="299">
      <c r="A299" s="71"/>
      <c r="B299" s="71"/>
      <c r="C299" s="72"/>
      <c r="D299" s="72"/>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69"/>
      <c r="AI299" s="69"/>
      <c r="AJ299" s="69"/>
    </row>
    <row r="300">
      <c r="A300" s="71"/>
      <c r="B300" s="71"/>
      <c r="C300" s="72"/>
      <c r="D300" s="72"/>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69"/>
      <c r="AI300" s="69"/>
      <c r="AJ300" s="69"/>
    </row>
    <row r="301">
      <c r="A301" s="71"/>
      <c r="B301" s="71"/>
      <c r="C301" s="72"/>
      <c r="D301" s="72"/>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69"/>
      <c r="AI301" s="69"/>
      <c r="AJ301" s="69"/>
    </row>
    <row r="302">
      <c r="A302" s="71"/>
      <c r="B302" s="71"/>
      <c r="C302" s="72"/>
      <c r="D302" s="72"/>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69"/>
      <c r="AI302" s="69"/>
      <c r="AJ302" s="69"/>
    </row>
    <row r="303">
      <c r="A303" s="71"/>
      <c r="B303" s="71"/>
      <c r="C303" s="72"/>
      <c r="D303" s="72"/>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69"/>
      <c r="AI303" s="69"/>
      <c r="AJ303" s="69"/>
    </row>
    <row r="304">
      <c r="A304" s="71"/>
      <c r="B304" s="71"/>
      <c r="C304" s="72"/>
      <c r="D304" s="72"/>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69"/>
      <c r="AI304" s="69"/>
      <c r="AJ304" s="69"/>
    </row>
    <row r="305">
      <c r="A305" s="71"/>
      <c r="B305" s="71"/>
      <c r="C305" s="72"/>
      <c r="D305" s="72"/>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69"/>
      <c r="AI305" s="69"/>
      <c r="AJ305" s="69"/>
    </row>
    <row r="306">
      <c r="A306" s="71"/>
      <c r="B306" s="71"/>
      <c r="C306" s="72"/>
      <c r="D306" s="72"/>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69"/>
      <c r="AI306" s="69"/>
      <c r="AJ306" s="69"/>
    </row>
    <row r="307">
      <c r="A307" s="71"/>
      <c r="B307" s="71"/>
      <c r="C307" s="72"/>
      <c r="D307" s="72"/>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69"/>
      <c r="AI307" s="69"/>
      <c r="AJ307" s="69"/>
    </row>
    <row r="308">
      <c r="A308" s="71"/>
      <c r="B308" s="71"/>
      <c r="C308" s="72"/>
      <c r="D308" s="72"/>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69"/>
      <c r="AI308" s="69"/>
      <c r="AJ308" s="69"/>
    </row>
    <row r="309">
      <c r="A309" s="71"/>
      <c r="B309" s="71"/>
      <c r="C309" s="72"/>
      <c r="D309" s="72"/>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69"/>
      <c r="AI309" s="69"/>
      <c r="AJ309" s="69"/>
    </row>
    <row r="310">
      <c r="A310" s="71"/>
      <c r="B310" s="71"/>
      <c r="C310" s="72"/>
      <c r="D310" s="72"/>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69"/>
      <c r="AI310" s="69"/>
      <c r="AJ310" s="69"/>
    </row>
    <row r="311">
      <c r="A311" s="71"/>
      <c r="B311" s="71"/>
      <c r="C311" s="72"/>
      <c r="D311" s="72"/>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69"/>
      <c r="AI311" s="69"/>
      <c r="AJ311" s="69"/>
    </row>
    <row r="312">
      <c r="A312" s="71"/>
      <c r="B312" s="71"/>
      <c r="C312" s="72"/>
      <c r="D312" s="72"/>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69"/>
      <c r="AI312" s="69"/>
      <c r="AJ312" s="69"/>
    </row>
    <row r="313">
      <c r="A313" s="71"/>
      <c r="B313" s="71"/>
      <c r="C313" s="72"/>
      <c r="D313" s="72"/>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69"/>
      <c r="AI313" s="69"/>
      <c r="AJ313" s="69"/>
    </row>
    <row r="314">
      <c r="A314" s="71"/>
      <c r="B314" s="71"/>
      <c r="C314" s="72"/>
      <c r="D314" s="72"/>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69"/>
      <c r="AI314" s="69"/>
      <c r="AJ314" s="69"/>
    </row>
    <row r="315">
      <c r="A315" s="71"/>
      <c r="B315" s="71"/>
      <c r="C315" s="72"/>
      <c r="D315" s="72"/>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69"/>
      <c r="AI315" s="69"/>
      <c r="AJ315" s="69"/>
    </row>
    <row r="316">
      <c r="A316" s="71"/>
      <c r="B316" s="71"/>
      <c r="C316" s="72"/>
      <c r="D316" s="72"/>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69"/>
      <c r="AI316" s="69"/>
      <c r="AJ316" s="69"/>
    </row>
    <row r="317">
      <c r="A317" s="71"/>
      <c r="B317" s="71"/>
      <c r="C317" s="72"/>
      <c r="D317" s="72"/>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69"/>
      <c r="AI317" s="69"/>
      <c r="AJ317" s="69"/>
    </row>
    <row r="318">
      <c r="A318" s="71"/>
      <c r="B318" s="71"/>
      <c r="C318" s="72"/>
      <c r="D318" s="72"/>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69"/>
      <c r="AI318" s="69"/>
      <c r="AJ318" s="69"/>
    </row>
    <row r="319">
      <c r="A319" s="71"/>
      <c r="B319" s="71"/>
      <c r="C319" s="72"/>
      <c r="D319" s="72"/>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69"/>
      <c r="AI319" s="69"/>
      <c r="AJ319" s="69"/>
    </row>
    <row r="320">
      <c r="A320" s="71"/>
      <c r="B320" s="71"/>
      <c r="C320" s="72"/>
      <c r="D320" s="72"/>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69"/>
      <c r="AI320" s="69"/>
      <c r="AJ320" s="69"/>
    </row>
    <row r="321">
      <c r="A321" s="71"/>
      <c r="B321" s="71"/>
      <c r="C321" s="72"/>
      <c r="D321" s="72"/>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69"/>
      <c r="AI321" s="69"/>
      <c r="AJ321" s="69"/>
    </row>
    <row r="322">
      <c r="A322" s="71"/>
      <c r="B322" s="71"/>
      <c r="C322" s="72"/>
      <c r="D322" s="72"/>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69"/>
      <c r="AI322" s="69"/>
      <c r="AJ322" s="69"/>
    </row>
    <row r="323">
      <c r="A323" s="71"/>
      <c r="B323" s="71"/>
      <c r="C323" s="72"/>
      <c r="D323" s="72"/>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69"/>
      <c r="AI323" s="69"/>
      <c r="AJ323" s="69"/>
    </row>
    <row r="324">
      <c r="A324" s="71"/>
      <c r="B324" s="71"/>
      <c r="C324" s="72"/>
      <c r="D324" s="72"/>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69"/>
      <c r="AI324" s="69"/>
      <c r="AJ324" s="69"/>
    </row>
    <row r="325">
      <c r="A325" s="71"/>
      <c r="B325" s="71"/>
      <c r="C325" s="72"/>
      <c r="D325" s="72"/>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69"/>
      <c r="AI325" s="69"/>
      <c r="AJ325" s="69"/>
    </row>
    <row r="326">
      <c r="A326" s="71"/>
      <c r="B326" s="71"/>
      <c r="C326" s="72"/>
      <c r="D326" s="72"/>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69"/>
      <c r="AI326" s="69"/>
      <c r="AJ326" s="69"/>
    </row>
    <row r="327">
      <c r="A327" s="71"/>
      <c r="B327" s="71"/>
      <c r="C327" s="72"/>
      <c r="D327" s="72"/>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69"/>
      <c r="AI327" s="69"/>
      <c r="AJ327" s="69"/>
    </row>
    <row r="328">
      <c r="A328" s="71"/>
      <c r="B328" s="71"/>
      <c r="C328" s="72"/>
      <c r="D328" s="72"/>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69"/>
      <c r="AI328" s="69"/>
      <c r="AJ328" s="69"/>
    </row>
    <row r="329">
      <c r="A329" s="71"/>
      <c r="B329" s="71"/>
      <c r="C329" s="72"/>
      <c r="D329" s="72"/>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69"/>
      <c r="AI329" s="69"/>
      <c r="AJ329" s="69"/>
    </row>
    <row r="330">
      <c r="A330" s="71"/>
      <c r="B330" s="71"/>
      <c r="C330" s="72"/>
      <c r="D330" s="72"/>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69"/>
      <c r="AI330" s="69"/>
      <c r="AJ330" s="69"/>
    </row>
    <row r="331">
      <c r="A331" s="71"/>
      <c r="B331" s="71"/>
      <c r="C331" s="72"/>
      <c r="D331" s="72"/>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69"/>
      <c r="AI331" s="69"/>
      <c r="AJ331" s="69"/>
    </row>
    <row r="332">
      <c r="A332" s="71"/>
      <c r="B332" s="71"/>
      <c r="C332" s="72"/>
      <c r="D332" s="72"/>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69"/>
      <c r="AI332" s="69"/>
      <c r="AJ332" s="69"/>
    </row>
    <row r="333">
      <c r="A333" s="71"/>
      <c r="B333" s="71"/>
      <c r="C333" s="72"/>
      <c r="D333" s="72"/>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69"/>
      <c r="AI333" s="69"/>
      <c r="AJ333" s="69"/>
    </row>
    <row r="334">
      <c r="A334" s="71"/>
      <c r="B334" s="71"/>
      <c r="C334" s="72"/>
      <c r="D334" s="72"/>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69"/>
      <c r="AI334" s="69"/>
      <c r="AJ334" s="69"/>
    </row>
    <row r="335">
      <c r="A335" s="71"/>
      <c r="B335" s="71"/>
      <c r="C335" s="72"/>
      <c r="D335" s="72"/>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69"/>
      <c r="AI335" s="69"/>
      <c r="AJ335" s="69"/>
    </row>
    <row r="336">
      <c r="A336" s="71"/>
      <c r="B336" s="71"/>
      <c r="C336" s="72"/>
      <c r="D336" s="72"/>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69"/>
      <c r="AI336" s="69"/>
      <c r="AJ336" s="69"/>
    </row>
    <row r="337">
      <c r="A337" s="71"/>
      <c r="B337" s="71"/>
      <c r="C337" s="72"/>
      <c r="D337" s="72"/>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69"/>
      <c r="AI337" s="69"/>
      <c r="AJ337" s="69"/>
    </row>
    <row r="338">
      <c r="A338" s="71"/>
      <c r="B338" s="71"/>
      <c r="C338" s="72"/>
      <c r="D338" s="72"/>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69"/>
      <c r="AI338" s="69"/>
      <c r="AJ338" s="69"/>
    </row>
    <row r="339">
      <c r="A339" s="71"/>
      <c r="B339" s="71"/>
      <c r="C339" s="72"/>
      <c r="D339" s="72"/>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69"/>
      <c r="AI339" s="69"/>
      <c r="AJ339" s="69"/>
    </row>
    <row r="340">
      <c r="A340" s="71"/>
      <c r="B340" s="71"/>
      <c r="C340" s="72"/>
      <c r="D340" s="72"/>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69"/>
      <c r="AI340" s="69"/>
      <c r="AJ340" s="69"/>
    </row>
    <row r="341">
      <c r="A341" s="71"/>
      <c r="B341" s="71"/>
      <c r="C341" s="72"/>
      <c r="D341" s="72"/>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69"/>
      <c r="AI341" s="69"/>
      <c r="AJ341" s="69"/>
    </row>
    <row r="342">
      <c r="A342" s="71"/>
      <c r="B342" s="71"/>
      <c r="C342" s="72"/>
      <c r="D342" s="72"/>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69"/>
      <c r="AI342" s="69"/>
      <c r="AJ342" s="69"/>
    </row>
    <row r="343">
      <c r="A343" s="71"/>
      <c r="B343" s="71"/>
      <c r="C343" s="72"/>
      <c r="D343" s="72"/>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69"/>
      <c r="AI343" s="69"/>
      <c r="AJ343" s="69"/>
    </row>
    <row r="344">
      <c r="A344" s="71"/>
      <c r="B344" s="71"/>
      <c r="C344" s="72"/>
      <c r="D344" s="72"/>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69"/>
      <c r="AI344" s="69"/>
      <c r="AJ344" s="69"/>
    </row>
    <row r="345">
      <c r="A345" s="71"/>
      <c r="B345" s="71"/>
      <c r="C345" s="72"/>
      <c r="D345" s="72"/>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69"/>
      <c r="AI345" s="69"/>
      <c r="AJ345" s="69"/>
    </row>
    <row r="346">
      <c r="A346" s="71"/>
      <c r="B346" s="71"/>
      <c r="C346" s="72"/>
      <c r="D346" s="72"/>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69"/>
      <c r="AI346" s="69"/>
      <c r="AJ346" s="69"/>
    </row>
    <row r="347">
      <c r="A347" s="71"/>
      <c r="B347" s="71"/>
      <c r="C347" s="72"/>
      <c r="D347" s="72"/>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69"/>
      <c r="AI347" s="69"/>
      <c r="AJ347" s="69"/>
    </row>
    <row r="348">
      <c r="A348" s="71"/>
      <c r="B348" s="71"/>
      <c r="C348" s="72"/>
      <c r="D348" s="72"/>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69"/>
      <c r="AI348" s="69"/>
      <c r="AJ348" s="69"/>
    </row>
    <row r="349">
      <c r="A349" s="71"/>
      <c r="B349" s="71"/>
      <c r="C349" s="72"/>
      <c r="D349" s="72"/>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69"/>
      <c r="AI349" s="69"/>
      <c r="AJ349" s="69"/>
    </row>
    <row r="350">
      <c r="A350" s="71"/>
      <c r="B350" s="71"/>
      <c r="C350" s="72"/>
      <c r="D350" s="72"/>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69"/>
      <c r="AI350" s="69"/>
      <c r="AJ350" s="69"/>
    </row>
    <row r="351">
      <c r="A351" s="71"/>
      <c r="B351" s="71"/>
      <c r="C351" s="72"/>
      <c r="D351" s="72"/>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69"/>
      <c r="AI351" s="69"/>
      <c r="AJ351" s="69"/>
    </row>
    <row r="352">
      <c r="A352" s="71"/>
      <c r="B352" s="71"/>
      <c r="C352" s="72"/>
      <c r="D352" s="72"/>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69"/>
      <c r="AI352" s="69"/>
      <c r="AJ352" s="69"/>
    </row>
    <row r="353">
      <c r="A353" s="71"/>
      <c r="B353" s="71"/>
      <c r="C353" s="72"/>
      <c r="D353" s="72"/>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69"/>
      <c r="AI353" s="69"/>
      <c r="AJ353" s="69"/>
    </row>
    <row r="354">
      <c r="A354" s="71"/>
      <c r="B354" s="71"/>
      <c r="C354" s="72"/>
      <c r="D354" s="72"/>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69"/>
      <c r="AI354" s="69"/>
      <c r="AJ354" s="69"/>
    </row>
    <row r="355">
      <c r="A355" s="71"/>
      <c r="B355" s="71"/>
      <c r="C355" s="72"/>
      <c r="D355" s="72"/>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69"/>
      <c r="AI355" s="69"/>
      <c r="AJ355" s="69"/>
    </row>
    <row r="356">
      <c r="A356" s="71"/>
      <c r="B356" s="71"/>
      <c r="C356" s="72"/>
      <c r="D356" s="72"/>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69"/>
      <c r="AI356" s="69"/>
      <c r="AJ356" s="69"/>
    </row>
    <row r="357">
      <c r="A357" s="71"/>
      <c r="B357" s="71"/>
      <c r="C357" s="72"/>
      <c r="D357" s="72"/>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69"/>
      <c r="AI357" s="69"/>
      <c r="AJ357" s="69"/>
    </row>
    <row r="358">
      <c r="A358" s="71"/>
      <c r="B358" s="71"/>
      <c r="C358" s="72"/>
      <c r="D358" s="72"/>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69"/>
      <c r="AI358" s="69"/>
      <c r="AJ358" s="69"/>
    </row>
    <row r="359">
      <c r="A359" s="71"/>
      <c r="B359" s="71"/>
      <c r="C359" s="72"/>
      <c r="D359" s="72"/>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69"/>
      <c r="AI359" s="69"/>
      <c r="AJ359" s="69"/>
    </row>
    <row r="360">
      <c r="A360" s="71"/>
      <c r="B360" s="71"/>
      <c r="C360" s="72"/>
      <c r="D360" s="72"/>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69"/>
      <c r="AI360" s="69"/>
      <c r="AJ360" s="69"/>
    </row>
    <row r="361">
      <c r="A361" s="71"/>
      <c r="B361" s="71"/>
      <c r="C361" s="72"/>
      <c r="D361" s="72"/>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69"/>
      <c r="AI361" s="69"/>
      <c r="AJ361" s="69"/>
    </row>
    <row r="362">
      <c r="A362" s="71"/>
      <c r="B362" s="71"/>
      <c r="C362" s="72"/>
      <c r="D362" s="72"/>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69"/>
      <c r="AI362" s="69"/>
      <c r="AJ362" s="69"/>
    </row>
    <row r="363">
      <c r="A363" s="71"/>
      <c r="B363" s="71"/>
      <c r="C363" s="72"/>
      <c r="D363" s="72"/>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69"/>
      <c r="AI363" s="69"/>
      <c r="AJ363" s="69"/>
    </row>
    <row r="364">
      <c r="A364" s="71"/>
      <c r="B364" s="71"/>
      <c r="C364" s="72"/>
      <c r="D364" s="72"/>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69"/>
      <c r="AI364" s="69"/>
      <c r="AJ364" s="69"/>
    </row>
    <row r="365">
      <c r="A365" s="71"/>
      <c r="B365" s="71"/>
      <c r="C365" s="72"/>
      <c r="D365" s="72"/>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69"/>
      <c r="AI365" s="69"/>
      <c r="AJ365" s="69"/>
    </row>
    <row r="366">
      <c r="A366" s="71"/>
      <c r="B366" s="71"/>
      <c r="C366" s="72"/>
      <c r="D366" s="72"/>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69"/>
      <c r="AI366" s="69"/>
      <c r="AJ366" s="69"/>
    </row>
    <row r="367">
      <c r="A367" s="71"/>
      <c r="B367" s="71"/>
      <c r="C367" s="72"/>
      <c r="D367" s="72"/>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69"/>
      <c r="AI367" s="69"/>
      <c r="AJ367" s="69"/>
    </row>
    <row r="368">
      <c r="A368" s="71"/>
      <c r="B368" s="71"/>
      <c r="C368" s="72"/>
      <c r="D368" s="72"/>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69"/>
      <c r="AI368" s="69"/>
      <c r="AJ368" s="69"/>
    </row>
    <row r="369">
      <c r="A369" s="71"/>
      <c r="B369" s="71"/>
      <c r="C369" s="72"/>
      <c r="D369" s="72"/>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69"/>
      <c r="AI369" s="69"/>
      <c r="AJ369" s="69"/>
    </row>
    <row r="370">
      <c r="A370" s="71"/>
      <c r="B370" s="71"/>
      <c r="C370" s="72"/>
      <c r="D370" s="72"/>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69"/>
      <c r="AI370" s="69"/>
      <c r="AJ370" s="69"/>
    </row>
    <row r="371">
      <c r="A371" s="71"/>
      <c r="B371" s="71"/>
      <c r="C371" s="72"/>
      <c r="D371" s="72"/>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69"/>
      <c r="AI371" s="69"/>
      <c r="AJ371" s="69"/>
    </row>
    <row r="372">
      <c r="A372" s="71"/>
      <c r="B372" s="71"/>
      <c r="C372" s="72"/>
      <c r="D372" s="72"/>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69"/>
      <c r="AI372" s="69"/>
      <c r="AJ372" s="69"/>
    </row>
    <row r="373">
      <c r="A373" s="71"/>
      <c r="B373" s="71"/>
      <c r="C373" s="72"/>
      <c r="D373" s="72"/>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69"/>
      <c r="AI373" s="69"/>
      <c r="AJ373" s="69"/>
    </row>
    <row r="374">
      <c r="A374" s="71"/>
      <c r="B374" s="71"/>
      <c r="C374" s="72"/>
      <c r="D374" s="72"/>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69"/>
      <c r="AI374" s="69"/>
      <c r="AJ374" s="69"/>
    </row>
    <row r="375">
      <c r="A375" s="71"/>
      <c r="B375" s="71"/>
      <c r="C375" s="72"/>
      <c r="D375" s="72"/>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69"/>
      <c r="AI375" s="69"/>
      <c r="AJ375" s="69"/>
    </row>
    <row r="376">
      <c r="A376" s="71"/>
      <c r="B376" s="71"/>
      <c r="C376" s="72"/>
      <c r="D376" s="72"/>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69"/>
      <c r="AI376" s="69"/>
      <c r="AJ376" s="69"/>
    </row>
    <row r="377">
      <c r="A377" s="71"/>
      <c r="B377" s="71"/>
      <c r="C377" s="72"/>
      <c r="D377" s="72"/>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69"/>
      <c r="AI377" s="69"/>
      <c r="AJ377" s="69"/>
    </row>
    <row r="378">
      <c r="A378" s="71"/>
      <c r="B378" s="71"/>
      <c r="C378" s="72"/>
      <c r="D378" s="72"/>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69"/>
      <c r="AI378" s="69"/>
      <c r="AJ378" s="69"/>
    </row>
    <row r="379">
      <c r="A379" s="71"/>
      <c r="B379" s="71"/>
      <c r="C379" s="72"/>
      <c r="D379" s="72"/>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69"/>
      <c r="AI379" s="69"/>
      <c r="AJ379" s="69"/>
    </row>
    <row r="380">
      <c r="A380" s="71"/>
      <c r="B380" s="71"/>
      <c r="C380" s="72"/>
      <c r="D380" s="72"/>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69"/>
      <c r="AI380" s="69"/>
      <c r="AJ380" s="69"/>
    </row>
    <row r="381">
      <c r="A381" s="71"/>
      <c r="B381" s="71"/>
      <c r="C381" s="72"/>
      <c r="D381" s="72"/>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69"/>
      <c r="AI381" s="69"/>
      <c r="AJ381" s="69"/>
    </row>
    <row r="382">
      <c r="A382" s="71"/>
      <c r="B382" s="71"/>
      <c r="C382" s="72"/>
      <c r="D382" s="72"/>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69"/>
      <c r="AI382" s="69"/>
      <c r="AJ382" s="69"/>
    </row>
    <row r="383">
      <c r="A383" s="71"/>
      <c r="B383" s="71"/>
      <c r="C383" s="72"/>
      <c r="D383" s="72"/>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69"/>
      <c r="AI383" s="69"/>
      <c r="AJ383" s="69"/>
    </row>
    <row r="384">
      <c r="A384" s="71"/>
      <c r="B384" s="71"/>
      <c r="C384" s="72"/>
      <c r="D384" s="72"/>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69"/>
      <c r="AI384" s="69"/>
      <c r="AJ384" s="69"/>
    </row>
    <row r="385">
      <c r="A385" s="71"/>
      <c r="B385" s="71"/>
      <c r="C385" s="72"/>
      <c r="D385" s="72"/>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69"/>
      <c r="AI385" s="69"/>
      <c r="AJ385" s="69"/>
    </row>
    <row r="386">
      <c r="A386" s="71"/>
      <c r="B386" s="71"/>
      <c r="C386" s="72"/>
      <c r="D386" s="72"/>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69"/>
      <c r="AI386" s="69"/>
      <c r="AJ386" s="69"/>
    </row>
    <row r="387">
      <c r="A387" s="71"/>
      <c r="B387" s="71"/>
      <c r="C387" s="72"/>
      <c r="D387" s="72"/>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69"/>
      <c r="AI387" s="69"/>
      <c r="AJ387" s="69"/>
    </row>
    <row r="388">
      <c r="A388" s="71"/>
      <c r="B388" s="71"/>
      <c r="C388" s="72"/>
      <c r="D388" s="72"/>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69"/>
      <c r="AI388" s="69"/>
      <c r="AJ388" s="69"/>
    </row>
    <row r="389">
      <c r="A389" s="71"/>
      <c r="B389" s="71"/>
      <c r="C389" s="72"/>
      <c r="D389" s="72"/>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69"/>
      <c r="AI389" s="69"/>
      <c r="AJ389" s="69"/>
    </row>
    <row r="390">
      <c r="A390" s="71"/>
      <c r="B390" s="71"/>
      <c r="C390" s="72"/>
      <c r="D390" s="72"/>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69"/>
      <c r="AI390" s="69"/>
      <c r="AJ390" s="69"/>
    </row>
    <row r="391">
      <c r="A391" s="71"/>
      <c r="B391" s="71"/>
      <c r="C391" s="72"/>
      <c r="D391" s="72"/>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69"/>
      <c r="AI391" s="69"/>
      <c r="AJ391" s="69"/>
    </row>
    <row r="392">
      <c r="A392" s="71"/>
      <c r="B392" s="71"/>
      <c r="C392" s="72"/>
      <c r="D392" s="72"/>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69"/>
      <c r="AI392" s="69"/>
      <c r="AJ392" s="69"/>
    </row>
    <row r="393">
      <c r="A393" s="71"/>
      <c r="B393" s="71"/>
      <c r="C393" s="72"/>
      <c r="D393" s="72"/>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69"/>
      <c r="AI393" s="69"/>
      <c r="AJ393" s="69"/>
    </row>
    <row r="394">
      <c r="A394" s="71"/>
      <c r="B394" s="71"/>
      <c r="C394" s="72"/>
      <c r="D394" s="72"/>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69"/>
      <c r="AI394" s="69"/>
      <c r="AJ394" s="69"/>
    </row>
    <row r="395">
      <c r="A395" s="71"/>
      <c r="B395" s="71"/>
      <c r="C395" s="72"/>
      <c r="D395" s="72"/>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69"/>
      <c r="AI395" s="69"/>
      <c r="AJ395" s="69"/>
    </row>
    <row r="396">
      <c r="A396" s="71"/>
      <c r="B396" s="71"/>
      <c r="C396" s="72"/>
      <c r="D396" s="72"/>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69"/>
      <c r="AI396" s="69"/>
      <c r="AJ396" s="69"/>
    </row>
    <row r="397">
      <c r="A397" s="71"/>
      <c r="B397" s="71"/>
      <c r="C397" s="72"/>
      <c r="D397" s="72"/>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69"/>
      <c r="AI397" s="69"/>
      <c r="AJ397" s="69"/>
    </row>
    <row r="398">
      <c r="A398" s="71"/>
      <c r="B398" s="71"/>
      <c r="C398" s="72"/>
      <c r="D398" s="72"/>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69"/>
      <c r="AI398" s="69"/>
      <c r="AJ398" s="69"/>
    </row>
    <row r="399">
      <c r="A399" s="71"/>
      <c r="B399" s="71"/>
      <c r="C399" s="72"/>
      <c r="D399" s="72"/>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69"/>
      <c r="AI399" s="69"/>
      <c r="AJ399" s="69"/>
    </row>
    <row r="400">
      <c r="A400" s="71"/>
      <c r="B400" s="71"/>
      <c r="C400" s="72"/>
      <c r="D400" s="72"/>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69"/>
      <c r="AI400" s="69"/>
      <c r="AJ400" s="69"/>
    </row>
    <row r="401">
      <c r="A401" s="71"/>
      <c r="B401" s="71"/>
      <c r="C401" s="72"/>
      <c r="D401" s="72"/>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69"/>
      <c r="AI401" s="69"/>
      <c r="AJ401" s="69"/>
    </row>
    <row r="402">
      <c r="A402" s="71"/>
      <c r="B402" s="71"/>
      <c r="C402" s="72"/>
      <c r="D402" s="72"/>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69"/>
      <c r="AI402" s="69"/>
      <c r="AJ402" s="69"/>
    </row>
    <row r="403">
      <c r="A403" s="71"/>
      <c r="B403" s="71"/>
      <c r="C403" s="72"/>
      <c r="D403" s="72"/>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69"/>
      <c r="AI403" s="69"/>
      <c r="AJ403" s="69"/>
    </row>
    <row r="404">
      <c r="A404" s="71"/>
      <c r="B404" s="71"/>
      <c r="C404" s="72"/>
      <c r="D404" s="72"/>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69"/>
      <c r="AI404" s="69"/>
      <c r="AJ404" s="69"/>
    </row>
    <row r="405">
      <c r="A405" s="71"/>
      <c r="B405" s="71"/>
      <c r="C405" s="72"/>
      <c r="D405" s="72"/>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69"/>
      <c r="AI405" s="69"/>
      <c r="AJ405" s="69"/>
    </row>
    <row r="406">
      <c r="A406" s="71"/>
      <c r="B406" s="71"/>
      <c r="C406" s="72"/>
      <c r="D406" s="72"/>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69"/>
      <c r="AI406" s="69"/>
      <c r="AJ406" s="69"/>
    </row>
    <row r="407">
      <c r="A407" s="71"/>
      <c r="B407" s="71"/>
      <c r="C407" s="72"/>
      <c r="D407" s="72"/>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69"/>
      <c r="AI407" s="69"/>
      <c r="AJ407" s="69"/>
    </row>
    <row r="408">
      <c r="A408" s="71"/>
      <c r="B408" s="71"/>
      <c r="C408" s="72"/>
      <c r="D408" s="72"/>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69"/>
      <c r="AI408" s="69"/>
      <c r="AJ408" s="69"/>
    </row>
    <row r="409">
      <c r="A409" s="71"/>
      <c r="B409" s="71"/>
      <c r="C409" s="72"/>
      <c r="D409" s="72"/>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69"/>
      <c r="AI409" s="69"/>
      <c r="AJ409" s="69"/>
    </row>
    <row r="410">
      <c r="A410" s="71"/>
      <c r="B410" s="71"/>
      <c r="C410" s="72"/>
      <c r="D410" s="72"/>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69"/>
      <c r="AI410" s="69"/>
      <c r="AJ410" s="69"/>
    </row>
    <row r="411">
      <c r="A411" s="71"/>
      <c r="B411" s="71"/>
      <c r="C411" s="72"/>
      <c r="D411" s="72"/>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69"/>
      <c r="AI411" s="69"/>
      <c r="AJ411" s="69"/>
    </row>
    <row r="412">
      <c r="A412" s="71"/>
      <c r="B412" s="71"/>
      <c r="C412" s="72"/>
      <c r="D412" s="72"/>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69"/>
      <c r="AI412" s="69"/>
      <c r="AJ412" s="69"/>
    </row>
    <row r="413">
      <c r="A413" s="71"/>
      <c r="B413" s="71"/>
      <c r="C413" s="72"/>
      <c r="D413" s="72"/>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69"/>
      <c r="AI413" s="69"/>
      <c r="AJ413" s="69"/>
    </row>
    <row r="414">
      <c r="A414" s="71"/>
      <c r="B414" s="71"/>
      <c r="C414" s="72"/>
      <c r="D414" s="72"/>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69"/>
      <c r="AI414" s="69"/>
      <c r="AJ414" s="69"/>
    </row>
    <row r="415">
      <c r="A415" s="71"/>
      <c r="B415" s="71"/>
      <c r="C415" s="72"/>
      <c r="D415" s="72"/>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69"/>
      <c r="AI415" s="69"/>
      <c r="AJ415" s="69"/>
    </row>
    <row r="416">
      <c r="A416" s="71"/>
      <c r="B416" s="71"/>
      <c r="C416" s="72"/>
      <c r="D416" s="72"/>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69"/>
      <c r="AI416" s="69"/>
      <c r="AJ416" s="69"/>
    </row>
    <row r="417">
      <c r="A417" s="71"/>
      <c r="B417" s="71"/>
      <c r="C417" s="72"/>
      <c r="D417" s="72"/>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69"/>
      <c r="AI417" s="69"/>
      <c r="AJ417" s="69"/>
    </row>
    <row r="418">
      <c r="A418" s="71"/>
      <c r="B418" s="71"/>
      <c r="C418" s="72"/>
      <c r="D418" s="72"/>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69"/>
      <c r="AI418" s="69"/>
      <c r="AJ418" s="69"/>
    </row>
    <row r="419">
      <c r="A419" s="71"/>
      <c r="B419" s="71"/>
      <c r="C419" s="72"/>
      <c r="D419" s="72"/>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69"/>
      <c r="AI419" s="69"/>
      <c r="AJ419" s="69"/>
    </row>
    <row r="420">
      <c r="A420" s="71"/>
      <c r="B420" s="71"/>
      <c r="C420" s="72"/>
      <c r="D420" s="72"/>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69"/>
      <c r="AI420" s="69"/>
      <c r="AJ420" s="69"/>
    </row>
    <row r="421">
      <c r="A421" s="71"/>
      <c r="B421" s="71"/>
      <c r="C421" s="72"/>
      <c r="D421" s="72"/>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69"/>
      <c r="AI421" s="69"/>
      <c r="AJ421" s="69"/>
    </row>
    <row r="422">
      <c r="A422" s="71"/>
      <c r="B422" s="71"/>
      <c r="C422" s="72"/>
      <c r="D422" s="72"/>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69"/>
      <c r="AI422" s="69"/>
      <c r="AJ422" s="69"/>
    </row>
    <row r="423">
      <c r="A423" s="71"/>
      <c r="B423" s="71"/>
      <c r="C423" s="72"/>
      <c r="D423" s="72"/>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69"/>
      <c r="AI423" s="69"/>
      <c r="AJ423" s="69"/>
    </row>
    <row r="424">
      <c r="A424" s="71"/>
      <c r="B424" s="71"/>
      <c r="C424" s="72"/>
      <c r="D424" s="72"/>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69"/>
      <c r="AI424" s="69"/>
      <c r="AJ424" s="69"/>
    </row>
    <row r="425">
      <c r="A425" s="71"/>
      <c r="B425" s="71"/>
      <c r="C425" s="72"/>
      <c r="D425" s="72"/>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69"/>
      <c r="AI425" s="69"/>
      <c r="AJ425" s="69"/>
    </row>
    <row r="426">
      <c r="A426" s="71"/>
      <c r="B426" s="71"/>
      <c r="C426" s="72"/>
      <c r="D426" s="72"/>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69"/>
      <c r="AI426" s="69"/>
      <c r="AJ426" s="69"/>
    </row>
    <row r="427">
      <c r="A427" s="71"/>
      <c r="B427" s="71"/>
      <c r="C427" s="72"/>
      <c r="D427" s="72"/>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69"/>
      <c r="AI427" s="69"/>
      <c r="AJ427" s="69"/>
    </row>
    <row r="428">
      <c r="A428" s="71"/>
      <c r="B428" s="71"/>
      <c r="C428" s="72"/>
      <c r="D428" s="72"/>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69"/>
      <c r="AI428" s="69"/>
      <c r="AJ428" s="69"/>
    </row>
    <row r="429">
      <c r="A429" s="71"/>
      <c r="B429" s="71"/>
      <c r="C429" s="72"/>
      <c r="D429" s="72"/>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69"/>
      <c r="AI429" s="69"/>
      <c r="AJ429" s="69"/>
    </row>
    <row r="430">
      <c r="A430" s="71"/>
      <c r="B430" s="71"/>
      <c r="C430" s="72"/>
      <c r="D430" s="72"/>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69"/>
      <c r="AI430" s="69"/>
      <c r="AJ430" s="69"/>
    </row>
    <row r="431">
      <c r="A431" s="71"/>
      <c r="B431" s="71"/>
      <c r="C431" s="72"/>
      <c r="D431" s="72"/>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69"/>
      <c r="AI431" s="69"/>
      <c r="AJ431" s="69"/>
    </row>
    <row r="432">
      <c r="A432" s="71"/>
      <c r="B432" s="71"/>
      <c r="C432" s="72"/>
      <c r="D432" s="72"/>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1"/>
      <c r="AH432" s="69"/>
      <c r="AI432" s="69"/>
      <c r="AJ432" s="69"/>
    </row>
    <row r="433">
      <c r="A433" s="71"/>
      <c r="B433" s="71"/>
      <c r="C433" s="72"/>
      <c r="D433" s="72"/>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1"/>
      <c r="AH433" s="69"/>
      <c r="AI433" s="69"/>
      <c r="AJ433" s="69"/>
    </row>
    <row r="434">
      <c r="A434" s="71"/>
      <c r="B434" s="71"/>
      <c r="C434" s="72"/>
      <c r="D434" s="72"/>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1"/>
      <c r="AH434" s="69"/>
      <c r="AI434" s="69"/>
      <c r="AJ434" s="69"/>
    </row>
    <row r="435">
      <c r="A435" s="71"/>
      <c r="B435" s="71"/>
      <c r="C435" s="72"/>
      <c r="D435" s="72"/>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69"/>
      <c r="AI435" s="69"/>
      <c r="AJ435" s="69"/>
    </row>
    <row r="436">
      <c r="A436" s="71"/>
      <c r="B436" s="71"/>
      <c r="C436" s="72"/>
      <c r="D436" s="72"/>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69"/>
      <c r="AI436" s="69"/>
      <c r="AJ436" s="69"/>
    </row>
    <row r="437">
      <c r="A437" s="71"/>
      <c r="B437" s="71"/>
      <c r="C437" s="72"/>
      <c r="D437" s="72"/>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1"/>
      <c r="AH437" s="69"/>
      <c r="AI437" s="69"/>
      <c r="AJ437" s="69"/>
    </row>
    <row r="438">
      <c r="A438" s="71"/>
      <c r="B438" s="71"/>
      <c r="C438" s="72"/>
      <c r="D438" s="72"/>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1"/>
      <c r="AH438" s="69"/>
      <c r="AI438" s="69"/>
      <c r="AJ438" s="69"/>
    </row>
    <row r="439">
      <c r="A439" s="71"/>
      <c r="B439" s="71"/>
      <c r="C439" s="72"/>
      <c r="D439" s="72"/>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69"/>
      <c r="AI439" s="69"/>
      <c r="AJ439" s="69"/>
    </row>
    <row r="440">
      <c r="A440" s="71"/>
      <c r="B440" s="71"/>
      <c r="C440" s="72"/>
      <c r="D440" s="72"/>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1"/>
      <c r="AH440" s="69"/>
      <c r="AI440" s="69"/>
      <c r="AJ440" s="69"/>
    </row>
    <row r="441">
      <c r="A441" s="71"/>
      <c r="B441" s="71"/>
      <c r="C441" s="72"/>
      <c r="D441" s="72"/>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1"/>
      <c r="AH441" s="69"/>
      <c r="AI441" s="69"/>
      <c r="AJ441" s="69"/>
    </row>
    <row r="442">
      <c r="A442" s="71"/>
      <c r="B442" s="71"/>
      <c r="C442" s="72"/>
      <c r="D442" s="72"/>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1"/>
      <c r="AH442" s="69"/>
      <c r="AI442" s="69"/>
      <c r="AJ442" s="69"/>
    </row>
    <row r="443">
      <c r="A443" s="71"/>
      <c r="B443" s="71"/>
      <c r="C443" s="72"/>
      <c r="D443" s="72"/>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69"/>
      <c r="AI443" s="69"/>
      <c r="AJ443" s="69"/>
    </row>
    <row r="444">
      <c r="A444" s="71"/>
      <c r="B444" s="71"/>
      <c r="C444" s="72"/>
      <c r="D444" s="72"/>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1"/>
      <c r="AH444" s="69"/>
      <c r="AI444" s="69"/>
      <c r="AJ444" s="69"/>
    </row>
    <row r="445">
      <c r="A445" s="71"/>
      <c r="B445" s="71"/>
      <c r="C445" s="72"/>
      <c r="D445" s="72"/>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1"/>
      <c r="AH445" s="69"/>
      <c r="AI445" s="69"/>
      <c r="AJ445" s="69"/>
    </row>
    <row r="446">
      <c r="A446" s="71"/>
      <c r="B446" s="71"/>
      <c r="C446" s="72"/>
      <c r="D446" s="72"/>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1"/>
      <c r="AH446" s="69"/>
      <c r="AI446" s="69"/>
      <c r="AJ446" s="69"/>
    </row>
    <row r="447">
      <c r="A447" s="71"/>
      <c r="B447" s="71"/>
      <c r="C447" s="72"/>
      <c r="D447" s="72"/>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1"/>
      <c r="AH447" s="69"/>
      <c r="AI447" s="69"/>
      <c r="AJ447" s="69"/>
    </row>
    <row r="448">
      <c r="A448" s="71"/>
      <c r="B448" s="71"/>
      <c r="C448" s="72"/>
      <c r="D448" s="72"/>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1"/>
      <c r="AH448" s="69"/>
      <c r="AI448" s="69"/>
      <c r="AJ448" s="69"/>
    </row>
    <row r="449">
      <c r="A449" s="71"/>
      <c r="B449" s="71"/>
      <c r="C449" s="72"/>
      <c r="D449" s="72"/>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1"/>
      <c r="AH449" s="69"/>
      <c r="AI449" s="69"/>
      <c r="AJ449" s="69"/>
    </row>
    <row r="450">
      <c r="A450" s="71"/>
      <c r="B450" s="71"/>
      <c r="C450" s="72"/>
      <c r="D450" s="72"/>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69"/>
      <c r="AI450" s="69"/>
      <c r="AJ450" s="69"/>
    </row>
    <row r="451">
      <c r="A451" s="71"/>
      <c r="B451" s="71"/>
      <c r="C451" s="72"/>
      <c r="D451" s="72"/>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1"/>
      <c r="AH451" s="69"/>
      <c r="AI451" s="69"/>
      <c r="AJ451" s="69"/>
    </row>
    <row r="452">
      <c r="A452" s="71"/>
      <c r="B452" s="71"/>
      <c r="C452" s="72"/>
      <c r="D452" s="72"/>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69"/>
      <c r="AI452" s="69"/>
      <c r="AJ452" s="69"/>
    </row>
    <row r="453">
      <c r="A453" s="71"/>
      <c r="B453" s="71"/>
      <c r="C453" s="72"/>
      <c r="D453" s="72"/>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1"/>
      <c r="AH453" s="69"/>
      <c r="AI453" s="69"/>
      <c r="AJ453" s="69"/>
    </row>
    <row r="454">
      <c r="A454" s="71"/>
      <c r="B454" s="71"/>
      <c r="C454" s="72"/>
      <c r="D454" s="72"/>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69"/>
      <c r="AI454" s="69"/>
      <c r="AJ454" s="69"/>
    </row>
    <row r="455">
      <c r="A455" s="71"/>
      <c r="B455" s="71"/>
      <c r="C455" s="72"/>
      <c r="D455" s="72"/>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69"/>
      <c r="AI455" s="69"/>
      <c r="AJ455" s="69"/>
    </row>
    <row r="456">
      <c r="A456" s="71"/>
      <c r="B456" s="71"/>
      <c r="C456" s="72"/>
      <c r="D456" s="72"/>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69"/>
      <c r="AI456" s="69"/>
      <c r="AJ456" s="69"/>
    </row>
    <row r="457">
      <c r="A457" s="71"/>
      <c r="B457" s="71"/>
      <c r="C457" s="72"/>
      <c r="D457" s="72"/>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1"/>
      <c r="AH457" s="69"/>
      <c r="AI457" s="69"/>
      <c r="AJ457" s="69"/>
    </row>
    <row r="458">
      <c r="A458" s="71"/>
      <c r="B458" s="71"/>
      <c r="C458" s="72"/>
      <c r="D458" s="72"/>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1"/>
      <c r="AH458" s="69"/>
      <c r="AI458" s="69"/>
      <c r="AJ458" s="69"/>
    </row>
    <row r="459">
      <c r="A459" s="71"/>
      <c r="B459" s="71"/>
      <c r="C459" s="72"/>
      <c r="D459" s="72"/>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1"/>
      <c r="AH459" s="69"/>
      <c r="AI459" s="69"/>
      <c r="AJ459" s="69"/>
    </row>
    <row r="460">
      <c r="A460" s="71"/>
      <c r="B460" s="71"/>
      <c r="C460" s="72"/>
      <c r="D460" s="72"/>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69"/>
      <c r="AI460" s="69"/>
      <c r="AJ460" s="69"/>
    </row>
    <row r="461">
      <c r="A461" s="71"/>
      <c r="B461" s="71"/>
      <c r="C461" s="72"/>
      <c r="D461" s="72"/>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1"/>
      <c r="AH461" s="69"/>
      <c r="AI461" s="69"/>
      <c r="AJ461" s="69"/>
    </row>
    <row r="462">
      <c r="A462" s="71"/>
      <c r="B462" s="71"/>
      <c r="C462" s="72"/>
      <c r="D462" s="72"/>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1"/>
      <c r="AH462" s="69"/>
      <c r="AI462" s="69"/>
      <c r="AJ462" s="69"/>
    </row>
    <row r="463">
      <c r="A463" s="71"/>
      <c r="B463" s="71"/>
      <c r="C463" s="72"/>
      <c r="D463" s="72"/>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1"/>
      <c r="AH463" s="69"/>
      <c r="AI463" s="69"/>
      <c r="AJ463" s="69"/>
    </row>
    <row r="464">
      <c r="A464" s="71"/>
      <c r="B464" s="71"/>
      <c r="C464" s="72"/>
      <c r="D464" s="72"/>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69"/>
      <c r="AI464" s="69"/>
      <c r="AJ464" s="69"/>
    </row>
    <row r="465">
      <c r="A465" s="71"/>
      <c r="B465" s="71"/>
      <c r="C465" s="72"/>
      <c r="D465" s="72"/>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1"/>
      <c r="AH465" s="69"/>
      <c r="AI465" s="69"/>
      <c r="AJ465" s="69"/>
    </row>
    <row r="466">
      <c r="A466" s="71"/>
      <c r="B466" s="71"/>
      <c r="C466" s="72"/>
      <c r="D466" s="72"/>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1"/>
      <c r="AH466" s="69"/>
      <c r="AI466" s="69"/>
      <c r="AJ466" s="69"/>
    </row>
    <row r="467">
      <c r="A467" s="71"/>
      <c r="B467" s="71"/>
      <c r="C467" s="72"/>
      <c r="D467" s="72"/>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1"/>
      <c r="AH467" s="69"/>
      <c r="AI467" s="69"/>
      <c r="AJ467" s="69"/>
    </row>
    <row r="468">
      <c r="A468" s="71"/>
      <c r="B468" s="71"/>
      <c r="C468" s="72"/>
      <c r="D468" s="72"/>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69"/>
      <c r="AI468" s="69"/>
      <c r="AJ468" s="69"/>
    </row>
    <row r="469">
      <c r="A469" s="71"/>
      <c r="B469" s="71"/>
      <c r="C469" s="72"/>
      <c r="D469" s="72"/>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1"/>
      <c r="AH469" s="69"/>
      <c r="AI469" s="69"/>
      <c r="AJ469" s="69"/>
    </row>
    <row r="470">
      <c r="A470" s="71"/>
      <c r="B470" s="71"/>
      <c r="C470" s="72"/>
      <c r="D470" s="72"/>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1"/>
      <c r="AH470" s="69"/>
      <c r="AI470" s="69"/>
      <c r="AJ470" s="69"/>
    </row>
    <row r="471">
      <c r="A471" s="71"/>
      <c r="B471" s="71"/>
      <c r="C471" s="72"/>
      <c r="D471" s="72"/>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1"/>
      <c r="AH471" s="69"/>
      <c r="AI471" s="69"/>
      <c r="AJ471" s="69"/>
    </row>
    <row r="472">
      <c r="A472" s="71"/>
      <c r="B472" s="71"/>
      <c r="C472" s="72"/>
      <c r="D472" s="72"/>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69"/>
      <c r="AI472" s="69"/>
      <c r="AJ472" s="69"/>
    </row>
    <row r="473">
      <c r="A473" s="71"/>
      <c r="B473" s="71"/>
      <c r="C473" s="72"/>
      <c r="D473" s="72"/>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1"/>
      <c r="AH473" s="69"/>
      <c r="AI473" s="69"/>
      <c r="AJ473" s="69"/>
    </row>
    <row r="474">
      <c r="A474" s="71"/>
      <c r="B474" s="71"/>
      <c r="C474" s="72"/>
      <c r="D474" s="72"/>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69"/>
      <c r="AI474" s="69"/>
      <c r="AJ474" s="69"/>
    </row>
    <row r="475">
      <c r="A475" s="71"/>
      <c r="B475" s="71"/>
      <c r="C475" s="72"/>
      <c r="D475" s="72"/>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69"/>
      <c r="AI475" s="69"/>
      <c r="AJ475" s="69"/>
    </row>
    <row r="476">
      <c r="A476" s="71"/>
      <c r="B476" s="71"/>
      <c r="C476" s="72"/>
      <c r="D476" s="72"/>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1"/>
      <c r="AH476" s="69"/>
      <c r="AI476" s="69"/>
      <c r="AJ476" s="69"/>
    </row>
    <row r="477">
      <c r="A477" s="71"/>
      <c r="B477" s="71"/>
      <c r="C477" s="72"/>
      <c r="D477" s="72"/>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1"/>
      <c r="AH477" s="69"/>
      <c r="AI477" s="69"/>
      <c r="AJ477" s="69"/>
    </row>
    <row r="478">
      <c r="A478" s="71"/>
      <c r="B478" s="71"/>
      <c r="C478" s="72"/>
      <c r="D478" s="72"/>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1"/>
      <c r="AH478" s="69"/>
      <c r="AI478" s="69"/>
      <c r="AJ478" s="69"/>
    </row>
    <row r="479">
      <c r="A479" s="71"/>
      <c r="B479" s="71"/>
      <c r="C479" s="72"/>
      <c r="D479" s="72"/>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69"/>
      <c r="AI479" s="69"/>
      <c r="AJ479" s="69"/>
    </row>
    <row r="480">
      <c r="A480" s="71"/>
      <c r="B480" s="71"/>
      <c r="C480" s="72"/>
      <c r="D480" s="72"/>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69"/>
      <c r="AI480" s="69"/>
      <c r="AJ480" s="69"/>
    </row>
    <row r="481">
      <c r="A481" s="71"/>
      <c r="B481" s="71"/>
      <c r="C481" s="72"/>
      <c r="D481" s="72"/>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69"/>
      <c r="AI481" s="69"/>
      <c r="AJ481" s="69"/>
    </row>
    <row r="482">
      <c r="A482" s="71"/>
      <c r="B482" s="71"/>
      <c r="C482" s="72"/>
      <c r="D482" s="72"/>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69"/>
      <c r="AI482" s="69"/>
      <c r="AJ482" s="69"/>
    </row>
    <row r="483">
      <c r="A483" s="71"/>
      <c r="B483" s="71"/>
      <c r="C483" s="72"/>
      <c r="D483" s="72"/>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69"/>
      <c r="AI483" s="69"/>
      <c r="AJ483" s="69"/>
    </row>
    <row r="484">
      <c r="A484" s="71"/>
      <c r="B484" s="71"/>
      <c r="C484" s="72"/>
      <c r="D484" s="72"/>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69"/>
      <c r="AI484" s="69"/>
      <c r="AJ484" s="69"/>
    </row>
    <row r="485">
      <c r="A485" s="71"/>
      <c r="B485" s="71"/>
      <c r="C485" s="72"/>
      <c r="D485" s="72"/>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69"/>
      <c r="AI485" s="69"/>
      <c r="AJ485" s="69"/>
    </row>
    <row r="486">
      <c r="A486" s="71"/>
      <c r="B486" s="71"/>
      <c r="C486" s="72"/>
      <c r="D486" s="72"/>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69"/>
      <c r="AI486" s="69"/>
      <c r="AJ486" s="69"/>
    </row>
    <row r="487">
      <c r="A487" s="71"/>
      <c r="B487" s="71"/>
      <c r="C487" s="72"/>
      <c r="D487" s="72"/>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69"/>
      <c r="AI487" s="69"/>
      <c r="AJ487" s="69"/>
    </row>
    <row r="488">
      <c r="A488" s="71"/>
      <c r="B488" s="71"/>
      <c r="C488" s="72"/>
      <c r="D488" s="72"/>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69"/>
      <c r="AI488" s="69"/>
      <c r="AJ488" s="69"/>
    </row>
    <row r="489">
      <c r="A489" s="71"/>
      <c r="B489" s="71"/>
      <c r="C489" s="72"/>
      <c r="D489" s="72"/>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69"/>
      <c r="AI489" s="69"/>
      <c r="AJ489" s="69"/>
    </row>
    <row r="490">
      <c r="A490" s="71"/>
      <c r="B490" s="71"/>
      <c r="C490" s="72"/>
      <c r="D490" s="72"/>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69"/>
      <c r="AI490" s="69"/>
      <c r="AJ490" s="69"/>
    </row>
    <row r="491">
      <c r="A491" s="71"/>
      <c r="B491" s="71"/>
      <c r="C491" s="72"/>
      <c r="D491" s="72"/>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69"/>
      <c r="AI491" s="69"/>
      <c r="AJ491" s="69"/>
    </row>
    <row r="492">
      <c r="A492" s="71"/>
      <c r="B492" s="71"/>
      <c r="C492" s="72"/>
      <c r="D492" s="72"/>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69"/>
      <c r="AI492" s="69"/>
      <c r="AJ492" s="69"/>
    </row>
    <row r="493">
      <c r="A493" s="71"/>
      <c r="B493" s="71"/>
      <c r="C493" s="72"/>
      <c r="D493" s="72"/>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69"/>
      <c r="AI493" s="69"/>
      <c r="AJ493" s="69"/>
    </row>
    <row r="494">
      <c r="A494" s="71"/>
      <c r="B494" s="71"/>
      <c r="C494" s="72"/>
      <c r="D494" s="72"/>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69"/>
      <c r="AI494" s="69"/>
      <c r="AJ494" s="69"/>
    </row>
    <row r="495">
      <c r="A495" s="71"/>
      <c r="B495" s="71"/>
      <c r="C495" s="72"/>
      <c r="D495" s="72"/>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69"/>
      <c r="AI495" s="69"/>
      <c r="AJ495" s="69"/>
    </row>
    <row r="496">
      <c r="A496" s="71"/>
      <c r="B496" s="71"/>
      <c r="C496" s="72"/>
      <c r="D496" s="72"/>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69"/>
      <c r="AI496" s="69"/>
      <c r="AJ496" s="69"/>
    </row>
    <row r="497">
      <c r="A497" s="71"/>
      <c r="B497" s="71"/>
      <c r="C497" s="72"/>
      <c r="D497" s="72"/>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69"/>
      <c r="AI497" s="69"/>
      <c r="AJ497" s="69"/>
    </row>
    <row r="498">
      <c r="A498" s="71"/>
      <c r="B498" s="71"/>
      <c r="C498" s="72"/>
      <c r="D498" s="72"/>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69"/>
      <c r="AI498" s="69"/>
      <c r="AJ498" s="69"/>
    </row>
    <row r="499">
      <c r="A499" s="71"/>
      <c r="B499" s="71"/>
      <c r="C499" s="72"/>
      <c r="D499" s="72"/>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1"/>
      <c r="AH499" s="69"/>
      <c r="AI499" s="69"/>
      <c r="AJ499" s="69"/>
    </row>
    <row r="500">
      <c r="A500" s="71"/>
      <c r="B500" s="71"/>
      <c r="C500" s="72"/>
      <c r="D500" s="72"/>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1"/>
      <c r="AH500" s="69"/>
      <c r="AI500" s="69"/>
      <c r="AJ500" s="69"/>
    </row>
    <row r="501">
      <c r="A501" s="71"/>
      <c r="B501" s="71"/>
      <c r="C501" s="72"/>
      <c r="D501" s="72"/>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69"/>
      <c r="AI501" s="69"/>
      <c r="AJ501" s="69"/>
    </row>
    <row r="502">
      <c r="A502" s="71"/>
      <c r="B502" s="71"/>
      <c r="C502" s="72"/>
      <c r="D502" s="72"/>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1"/>
      <c r="AH502" s="69"/>
      <c r="AI502" s="69"/>
      <c r="AJ502" s="69"/>
    </row>
    <row r="503">
      <c r="A503" s="71"/>
      <c r="B503" s="71"/>
      <c r="C503" s="72"/>
      <c r="D503" s="72"/>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1"/>
      <c r="AH503" s="69"/>
      <c r="AI503" s="69"/>
      <c r="AJ503" s="69"/>
    </row>
    <row r="504">
      <c r="A504" s="71"/>
      <c r="B504" s="71"/>
      <c r="C504" s="72"/>
      <c r="D504" s="72"/>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1"/>
      <c r="AH504" s="69"/>
      <c r="AI504" s="69"/>
      <c r="AJ504" s="69"/>
    </row>
    <row r="505">
      <c r="A505" s="71"/>
      <c r="B505" s="71"/>
      <c r="C505" s="72"/>
      <c r="D505" s="72"/>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1"/>
      <c r="AH505" s="69"/>
      <c r="AI505" s="69"/>
      <c r="AJ505" s="69"/>
    </row>
    <row r="506">
      <c r="A506" s="71"/>
      <c r="B506" s="71"/>
      <c r="C506" s="72"/>
      <c r="D506" s="72"/>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1"/>
      <c r="AH506" s="69"/>
      <c r="AI506" s="69"/>
      <c r="AJ506" s="69"/>
    </row>
    <row r="507">
      <c r="A507" s="71"/>
      <c r="B507" s="71"/>
      <c r="C507" s="72"/>
      <c r="D507" s="72"/>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69"/>
      <c r="AI507" s="69"/>
      <c r="AJ507" s="69"/>
    </row>
    <row r="508">
      <c r="A508" s="71"/>
      <c r="B508" s="71"/>
      <c r="C508" s="72"/>
      <c r="D508" s="72"/>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69"/>
      <c r="AI508" s="69"/>
      <c r="AJ508" s="69"/>
    </row>
    <row r="509">
      <c r="A509" s="71"/>
      <c r="B509" s="71"/>
      <c r="C509" s="72"/>
      <c r="D509" s="72"/>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69"/>
      <c r="AI509" s="69"/>
      <c r="AJ509" s="69"/>
    </row>
    <row r="510">
      <c r="A510" s="71"/>
      <c r="B510" s="71"/>
      <c r="C510" s="72"/>
      <c r="D510" s="72"/>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69"/>
      <c r="AI510" s="69"/>
      <c r="AJ510" s="69"/>
    </row>
    <row r="511">
      <c r="A511" s="71"/>
      <c r="B511" s="71"/>
      <c r="C511" s="72"/>
      <c r="D511" s="72"/>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1"/>
      <c r="AH511" s="69"/>
      <c r="AI511" s="69"/>
      <c r="AJ511" s="69"/>
    </row>
    <row r="512">
      <c r="A512" s="71"/>
      <c r="B512" s="71"/>
      <c r="C512" s="72"/>
      <c r="D512" s="72"/>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1"/>
      <c r="AH512" s="69"/>
      <c r="AI512" s="69"/>
      <c r="AJ512" s="69"/>
    </row>
    <row r="513">
      <c r="A513" s="71"/>
      <c r="B513" s="71"/>
      <c r="C513" s="72"/>
      <c r="D513" s="72"/>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1"/>
      <c r="AH513" s="69"/>
      <c r="AI513" s="69"/>
      <c r="AJ513" s="69"/>
    </row>
    <row r="514">
      <c r="A514" s="71"/>
      <c r="B514" s="71"/>
      <c r="C514" s="72"/>
      <c r="D514" s="72"/>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1"/>
      <c r="AH514" s="69"/>
      <c r="AI514" s="69"/>
      <c r="AJ514" s="69"/>
    </row>
    <row r="515">
      <c r="A515" s="71"/>
      <c r="B515" s="71"/>
      <c r="C515" s="72"/>
      <c r="D515" s="72"/>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1"/>
      <c r="AH515" s="69"/>
      <c r="AI515" s="69"/>
      <c r="AJ515" s="69"/>
    </row>
    <row r="516">
      <c r="A516" s="71"/>
      <c r="B516" s="71"/>
      <c r="C516" s="72"/>
      <c r="D516" s="72"/>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1"/>
      <c r="AH516" s="69"/>
      <c r="AI516" s="69"/>
      <c r="AJ516" s="69"/>
    </row>
    <row r="517">
      <c r="A517" s="71"/>
      <c r="B517" s="71"/>
      <c r="C517" s="72"/>
      <c r="D517" s="72"/>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69"/>
      <c r="AI517" s="69"/>
      <c r="AJ517" s="69"/>
    </row>
    <row r="518">
      <c r="A518" s="71"/>
      <c r="B518" s="71"/>
      <c r="C518" s="72"/>
      <c r="D518" s="72"/>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69"/>
      <c r="AI518" s="69"/>
      <c r="AJ518" s="69"/>
    </row>
    <row r="519">
      <c r="A519" s="71"/>
      <c r="B519" s="71"/>
      <c r="C519" s="72"/>
      <c r="D519" s="72"/>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69"/>
      <c r="AI519" s="69"/>
      <c r="AJ519" s="69"/>
    </row>
    <row r="520">
      <c r="A520" s="71"/>
      <c r="B520" s="71"/>
      <c r="C520" s="72"/>
      <c r="D520" s="72"/>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69"/>
      <c r="AI520" s="69"/>
      <c r="AJ520" s="69"/>
    </row>
    <row r="521">
      <c r="A521" s="71"/>
      <c r="B521" s="71"/>
      <c r="C521" s="72"/>
      <c r="D521" s="72"/>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69"/>
      <c r="AI521" s="69"/>
      <c r="AJ521" s="69"/>
    </row>
    <row r="522">
      <c r="A522" s="71"/>
      <c r="B522" s="71"/>
      <c r="C522" s="72"/>
      <c r="D522" s="72"/>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69"/>
      <c r="AI522" s="69"/>
      <c r="AJ522" s="69"/>
    </row>
    <row r="523">
      <c r="A523" s="71"/>
      <c r="B523" s="71"/>
      <c r="C523" s="72"/>
      <c r="D523" s="72"/>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69"/>
      <c r="AI523" s="69"/>
      <c r="AJ523" s="69"/>
    </row>
    <row r="524">
      <c r="A524" s="71"/>
      <c r="B524" s="71"/>
      <c r="C524" s="72"/>
      <c r="D524" s="72"/>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69"/>
      <c r="AI524" s="69"/>
      <c r="AJ524" s="69"/>
    </row>
    <row r="525">
      <c r="A525" s="71"/>
      <c r="B525" s="71"/>
      <c r="C525" s="72"/>
      <c r="D525" s="72"/>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69"/>
      <c r="AI525" s="69"/>
      <c r="AJ525" s="69"/>
    </row>
    <row r="526">
      <c r="A526" s="71"/>
      <c r="B526" s="71"/>
      <c r="C526" s="72"/>
      <c r="D526" s="72"/>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69"/>
      <c r="AI526" s="69"/>
      <c r="AJ526" s="69"/>
    </row>
    <row r="527">
      <c r="A527" s="71"/>
      <c r="B527" s="71"/>
      <c r="C527" s="72"/>
      <c r="D527" s="72"/>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69"/>
      <c r="AI527" s="69"/>
      <c r="AJ527" s="69"/>
    </row>
    <row r="528">
      <c r="A528" s="71"/>
      <c r="B528" s="71"/>
      <c r="C528" s="72"/>
      <c r="D528" s="72"/>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69"/>
      <c r="AI528" s="69"/>
      <c r="AJ528" s="69"/>
    </row>
    <row r="529">
      <c r="A529" s="71"/>
      <c r="B529" s="71"/>
      <c r="C529" s="72"/>
      <c r="D529" s="72"/>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69"/>
      <c r="AI529" s="69"/>
      <c r="AJ529" s="69"/>
    </row>
    <row r="530">
      <c r="A530" s="71"/>
      <c r="B530" s="71"/>
      <c r="C530" s="72"/>
      <c r="D530" s="72"/>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69"/>
      <c r="AI530" s="69"/>
      <c r="AJ530" s="69"/>
    </row>
    <row r="531">
      <c r="A531" s="71"/>
      <c r="B531" s="71"/>
      <c r="C531" s="72"/>
      <c r="D531" s="72"/>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69"/>
      <c r="AI531" s="69"/>
      <c r="AJ531" s="69"/>
    </row>
    <row r="532">
      <c r="A532" s="71"/>
      <c r="B532" s="71"/>
      <c r="C532" s="72"/>
      <c r="D532" s="72"/>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69"/>
      <c r="AI532" s="69"/>
      <c r="AJ532" s="69"/>
    </row>
    <row r="533">
      <c r="A533" s="71"/>
      <c r="B533" s="71"/>
      <c r="C533" s="72"/>
      <c r="D533" s="72"/>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69"/>
      <c r="AI533" s="69"/>
      <c r="AJ533" s="69"/>
    </row>
    <row r="534">
      <c r="A534" s="71"/>
      <c r="B534" s="71"/>
      <c r="C534" s="72"/>
      <c r="D534" s="72"/>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69"/>
      <c r="AI534" s="69"/>
      <c r="AJ534" s="69"/>
    </row>
    <row r="535">
      <c r="A535" s="71"/>
      <c r="B535" s="71"/>
      <c r="C535" s="72"/>
      <c r="D535" s="72"/>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69"/>
      <c r="AI535" s="69"/>
      <c r="AJ535" s="69"/>
    </row>
    <row r="536">
      <c r="A536" s="71"/>
      <c r="B536" s="71"/>
      <c r="C536" s="72"/>
      <c r="D536" s="72"/>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69"/>
      <c r="AI536" s="69"/>
      <c r="AJ536" s="69"/>
    </row>
    <row r="537">
      <c r="A537" s="71"/>
      <c r="B537" s="71"/>
      <c r="C537" s="72"/>
      <c r="D537" s="72"/>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69"/>
      <c r="AI537" s="69"/>
      <c r="AJ537" s="69"/>
    </row>
    <row r="538">
      <c r="A538" s="71"/>
      <c r="B538" s="71"/>
      <c r="C538" s="72"/>
      <c r="D538" s="72"/>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69"/>
      <c r="AI538" s="69"/>
      <c r="AJ538" s="69"/>
    </row>
    <row r="539">
      <c r="A539" s="71"/>
      <c r="B539" s="71"/>
      <c r="C539" s="72"/>
      <c r="D539" s="72"/>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69"/>
      <c r="AI539" s="69"/>
      <c r="AJ539" s="69"/>
    </row>
    <row r="540">
      <c r="A540" s="71"/>
      <c r="B540" s="71"/>
      <c r="C540" s="72"/>
      <c r="D540" s="72"/>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69"/>
      <c r="AI540" s="69"/>
      <c r="AJ540" s="69"/>
    </row>
    <row r="541">
      <c r="A541" s="71"/>
      <c r="B541" s="71"/>
      <c r="C541" s="72"/>
      <c r="D541" s="72"/>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69"/>
      <c r="AI541" s="69"/>
      <c r="AJ541" s="69"/>
    </row>
    <row r="542">
      <c r="A542" s="71"/>
      <c r="B542" s="71"/>
      <c r="C542" s="72"/>
      <c r="D542" s="72"/>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69"/>
      <c r="AI542" s="69"/>
      <c r="AJ542" s="69"/>
    </row>
    <row r="543">
      <c r="A543" s="71"/>
      <c r="B543" s="71"/>
      <c r="C543" s="72"/>
      <c r="D543" s="72"/>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69"/>
      <c r="AI543" s="69"/>
      <c r="AJ543" s="69"/>
    </row>
    <row r="544">
      <c r="A544" s="71"/>
      <c r="B544" s="71"/>
      <c r="C544" s="72"/>
      <c r="D544" s="72"/>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69"/>
      <c r="AI544" s="69"/>
      <c r="AJ544" s="69"/>
    </row>
    <row r="545">
      <c r="A545" s="71"/>
      <c r="B545" s="71"/>
      <c r="C545" s="72"/>
      <c r="D545" s="72"/>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69"/>
      <c r="AI545" s="69"/>
      <c r="AJ545" s="69"/>
    </row>
    <row r="546">
      <c r="A546" s="71"/>
      <c r="B546" s="71"/>
      <c r="C546" s="72"/>
      <c r="D546" s="72"/>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69"/>
      <c r="AI546" s="69"/>
      <c r="AJ546" s="69"/>
    </row>
    <row r="547">
      <c r="A547" s="71"/>
      <c r="B547" s="71"/>
      <c r="C547" s="72"/>
      <c r="D547" s="72"/>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69"/>
      <c r="AI547" s="69"/>
      <c r="AJ547" s="69"/>
    </row>
    <row r="548">
      <c r="A548" s="71"/>
      <c r="B548" s="71"/>
      <c r="C548" s="72"/>
      <c r="D548" s="72"/>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69"/>
      <c r="AI548" s="69"/>
      <c r="AJ548" s="69"/>
    </row>
    <row r="549">
      <c r="A549" s="71"/>
      <c r="B549" s="71"/>
      <c r="C549" s="72"/>
      <c r="D549" s="72"/>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69"/>
      <c r="AI549" s="69"/>
      <c r="AJ549" s="69"/>
    </row>
    <row r="550">
      <c r="A550" s="71"/>
      <c r="B550" s="71"/>
      <c r="C550" s="72"/>
      <c r="D550" s="72"/>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69"/>
      <c r="AI550" s="69"/>
      <c r="AJ550" s="69"/>
    </row>
    <row r="551">
      <c r="A551" s="71"/>
      <c r="B551" s="71"/>
      <c r="C551" s="72"/>
      <c r="D551" s="72"/>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69"/>
      <c r="AI551" s="69"/>
      <c r="AJ551" s="69"/>
    </row>
    <row r="552">
      <c r="A552" s="71"/>
      <c r="B552" s="71"/>
      <c r="C552" s="72"/>
      <c r="D552" s="72"/>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69"/>
      <c r="AI552" s="69"/>
      <c r="AJ552" s="69"/>
    </row>
    <row r="553">
      <c r="A553" s="71"/>
      <c r="B553" s="71"/>
      <c r="C553" s="72"/>
      <c r="D553" s="72"/>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69"/>
      <c r="AI553" s="69"/>
      <c r="AJ553" s="69"/>
    </row>
    <row r="554">
      <c r="A554" s="71"/>
      <c r="B554" s="71"/>
      <c r="C554" s="72"/>
      <c r="D554" s="72"/>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69"/>
      <c r="AI554" s="69"/>
      <c r="AJ554" s="69"/>
    </row>
    <row r="555">
      <c r="A555" s="71"/>
      <c r="B555" s="71"/>
      <c r="C555" s="72"/>
      <c r="D555" s="72"/>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69"/>
      <c r="AI555" s="69"/>
      <c r="AJ555" s="69"/>
    </row>
    <row r="556">
      <c r="A556" s="71"/>
      <c r="B556" s="71"/>
      <c r="C556" s="72"/>
      <c r="D556" s="72"/>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69"/>
      <c r="AI556" s="69"/>
      <c r="AJ556" s="69"/>
    </row>
    <row r="557">
      <c r="A557" s="71"/>
      <c r="B557" s="71"/>
      <c r="C557" s="72"/>
      <c r="D557" s="72"/>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69"/>
      <c r="AI557" s="69"/>
      <c r="AJ557" s="69"/>
    </row>
    <row r="558">
      <c r="A558" s="71"/>
      <c r="B558" s="71"/>
      <c r="C558" s="72"/>
      <c r="D558" s="72"/>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69"/>
      <c r="AI558" s="69"/>
      <c r="AJ558" s="69"/>
    </row>
    <row r="559">
      <c r="A559" s="71"/>
      <c r="B559" s="71"/>
      <c r="C559" s="72"/>
      <c r="D559" s="72"/>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69"/>
      <c r="AI559" s="69"/>
      <c r="AJ559" s="69"/>
    </row>
    <row r="560">
      <c r="A560" s="71"/>
      <c r="B560" s="71"/>
      <c r="C560" s="72"/>
      <c r="D560" s="72"/>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69"/>
      <c r="AI560" s="69"/>
      <c r="AJ560" s="69"/>
    </row>
    <row r="561">
      <c r="A561" s="71"/>
      <c r="B561" s="71"/>
      <c r="C561" s="72"/>
      <c r="D561" s="72"/>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69"/>
      <c r="AI561" s="69"/>
      <c r="AJ561" s="69"/>
    </row>
    <row r="562">
      <c r="A562" s="71"/>
      <c r="B562" s="71"/>
      <c r="C562" s="72"/>
      <c r="D562" s="72"/>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69"/>
      <c r="AI562" s="69"/>
      <c r="AJ562" s="69"/>
    </row>
    <row r="563">
      <c r="A563" s="71"/>
      <c r="B563" s="71"/>
      <c r="C563" s="72"/>
      <c r="D563" s="72"/>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69"/>
      <c r="AI563" s="69"/>
      <c r="AJ563" s="69"/>
    </row>
    <row r="564">
      <c r="A564" s="71"/>
      <c r="B564" s="71"/>
      <c r="C564" s="72"/>
      <c r="D564" s="72"/>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69"/>
      <c r="AI564" s="69"/>
      <c r="AJ564" s="69"/>
    </row>
    <row r="565">
      <c r="A565" s="71"/>
      <c r="B565" s="71"/>
      <c r="C565" s="72"/>
      <c r="D565" s="72"/>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69"/>
      <c r="AI565" s="69"/>
      <c r="AJ565" s="69"/>
    </row>
    <row r="566">
      <c r="A566" s="71"/>
      <c r="B566" s="71"/>
      <c r="C566" s="72"/>
      <c r="D566" s="72"/>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69"/>
      <c r="AI566" s="69"/>
      <c r="AJ566" s="69"/>
    </row>
    <row r="567">
      <c r="A567" s="71"/>
      <c r="B567" s="71"/>
      <c r="C567" s="72"/>
      <c r="D567" s="72"/>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69"/>
      <c r="AI567" s="69"/>
      <c r="AJ567" s="69"/>
    </row>
    <row r="568">
      <c r="A568" s="71"/>
      <c r="B568" s="71"/>
      <c r="C568" s="72"/>
      <c r="D568" s="72"/>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69"/>
      <c r="AI568" s="69"/>
      <c r="AJ568" s="69"/>
    </row>
    <row r="569">
      <c r="A569" s="71"/>
      <c r="B569" s="71"/>
      <c r="C569" s="72"/>
      <c r="D569" s="72"/>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69"/>
      <c r="AI569" s="69"/>
      <c r="AJ569" s="69"/>
    </row>
    <row r="570">
      <c r="A570" s="71"/>
      <c r="B570" s="71"/>
      <c r="C570" s="72"/>
      <c r="D570" s="72"/>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69"/>
      <c r="AI570" s="69"/>
      <c r="AJ570" s="69"/>
    </row>
    <row r="571">
      <c r="A571" s="71"/>
      <c r="B571" s="71"/>
      <c r="C571" s="72"/>
      <c r="D571" s="72"/>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69"/>
      <c r="AI571" s="69"/>
      <c r="AJ571" s="69"/>
    </row>
    <row r="572">
      <c r="A572" s="71"/>
      <c r="B572" s="71"/>
      <c r="C572" s="72"/>
      <c r="D572" s="72"/>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69"/>
      <c r="AI572" s="69"/>
      <c r="AJ572" s="69"/>
    </row>
    <row r="573">
      <c r="A573" s="71"/>
      <c r="B573" s="71"/>
      <c r="C573" s="72"/>
      <c r="D573" s="72"/>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69"/>
      <c r="AI573" s="69"/>
      <c r="AJ573" s="69"/>
    </row>
    <row r="574">
      <c r="A574" s="71"/>
      <c r="B574" s="71"/>
      <c r="C574" s="72"/>
      <c r="D574" s="72"/>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69"/>
      <c r="AI574" s="69"/>
      <c r="AJ574" s="69"/>
    </row>
    <row r="575">
      <c r="A575" s="71"/>
      <c r="B575" s="71"/>
      <c r="C575" s="72"/>
      <c r="D575" s="72"/>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69"/>
      <c r="AI575" s="69"/>
      <c r="AJ575" s="69"/>
    </row>
    <row r="576">
      <c r="A576" s="71"/>
      <c r="B576" s="71"/>
      <c r="C576" s="72"/>
      <c r="D576" s="72"/>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69"/>
      <c r="AI576" s="69"/>
      <c r="AJ576" s="69"/>
    </row>
    <row r="577">
      <c r="A577" s="71"/>
      <c r="B577" s="71"/>
      <c r="C577" s="72"/>
      <c r="D577" s="72"/>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69"/>
      <c r="AI577" s="69"/>
      <c r="AJ577" s="69"/>
    </row>
    <row r="578">
      <c r="A578" s="71"/>
      <c r="B578" s="71"/>
      <c r="C578" s="72"/>
      <c r="D578" s="72"/>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69"/>
      <c r="AI578" s="69"/>
      <c r="AJ578" s="69"/>
    </row>
    <row r="579">
      <c r="A579" s="71"/>
      <c r="B579" s="71"/>
      <c r="C579" s="72"/>
      <c r="D579" s="72"/>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69"/>
      <c r="AI579" s="69"/>
      <c r="AJ579" s="69"/>
    </row>
    <row r="580">
      <c r="A580" s="71"/>
      <c r="B580" s="71"/>
      <c r="C580" s="72"/>
      <c r="D580" s="72"/>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69"/>
      <c r="AI580" s="69"/>
      <c r="AJ580" s="69"/>
    </row>
    <row r="581">
      <c r="A581" s="71"/>
      <c r="B581" s="71"/>
      <c r="C581" s="72"/>
      <c r="D581" s="72"/>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69"/>
      <c r="AI581" s="69"/>
      <c r="AJ581" s="69"/>
    </row>
    <row r="582">
      <c r="A582" s="71"/>
      <c r="B582" s="71"/>
      <c r="C582" s="72"/>
      <c r="D582" s="72"/>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69"/>
      <c r="AI582" s="69"/>
      <c r="AJ582" s="69"/>
    </row>
    <row r="583">
      <c r="A583" s="71"/>
      <c r="B583" s="71"/>
      <c r="C583" s="72"/>
      <c r="D583" s="72"/>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69"/>
      <c r="AI583" s="69"/>
      <c r="AJ583" s="69"/>
    </row>
    <row r="584">
      <c r="A584" s="71"/>
      <c r="B584" s="71"/>
      <c r="C584" s="72"/>
      <c r="D584" s="72"/>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69"/>
      <c r="AI584" s="69"/>
      <c r="AJ584" s="69"/>
    </row>
    <row r="585">
      <c r="A585" s="71"/>
      <c r="B585" s="71"/>
      <c r="C585" s="72"/>
      <c r="D585" s="72"/>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69"/>
      <c r="AI585" s="69"/>
      <c r="AJ585" s="69"/>
    </row>
    <row r="586">
      <c r="A586" s="71"/>
      <c r="B586" s="71"/>
      <c r="C586" s="72"/>
      <c r="D586" s="72"/>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69"/>
      <c r="AI586" s="69"/>
      <c r="AJ586" s="69"/>
    </row>
    <row r="587">
      <c r="A587" s="71"/>
      <c r="B587" s="71"/>
      <c r="C587" s="72"/>
      <c r="D587" s="72"/>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69"/>
      <c r="AI587" s="69"/>
      <c r="AJ587" s="69"/>
    </row>
    <row r="588">
      <c r="A588" s="71"/>
      <c r="B588" s="71"/>
      <c r="C588" s="72"/>
      <c r="D588" s="72"/>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69"/>
      <c r="AI588" s="69"/>
      <c r="AJ588" s="69"/>
    </row>
    <row r="589">
      <c r="A589" s="71"/>
      <c r="B589" s="71"/>
      <c r="C589" s="72"/>
      <c r="D589" s="72"/>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69"/>
      <c r="AI589" s="69"/>
      <c r="AJ589" s="69"/>
    </row>
    <row r="590">
      <c r="A590" s="71"/>
      <c r="B590" s="71"/>
      <c r="C590" s="72"/>
      <c r="D590" s="72"/>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69"/>
      <c r="AI590" s="69"/>
      <c r="AJ590" s="69"/>
    </row>
    <row r="591">
      <c r="A591" s="71"/>
      <c r="B591" s="71"/>
      <c r="C591" s="72"/>
      <c r="D591" s="72"/>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69"/>
      <c r="AI591" s="69"/>
      <c r="AJ591" s="69"/>
    </row>
    <row r="592">
      <c r="A592" s="71"/>
      <c r="B592" s="71"/>
      <c r="C592" s="72"/>
      <c r="D592" s="72"/>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69"/>
      <c r="AI592" s="69"/>
      <c r="AJ592" s="69"/>
    </row>
    <row r="593">
      <c r="A593" s="71"/>
      <c r="B593" s="71"/>
      <c r="C593" s="72"/>
      <c r="D593" s="72"/>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69"/>
      <c r="AI593" s="69"/>
      <c r="AJ593" s="69"/>
    </row>
    <row r="594">
      <c r="A594" s="71"/>
      <c r="B594" s="71"/>
      <c r="C594" s="72"/>
      <c r="D594" s="72"/>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69"/>
      <c r="AI594" s="69"/>
      <c r="AJ594" s="69"/>
    </row>
    <row r="595">
      <c r="A595" s="71"/>
      <c r="B595" s="71"/>
      <c r="C595" s="72"/>
      <c r="D595" s="72"/>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69"/>
      <c r="AI595" s="69"/>
      <c r="AJ595" s="69"/>
    </row>
    <row r="596">
      <c r="A596" s="71"/>
      <c r="B596" s="71"/>
      <c r="C596" s="72"/>
      <c r="D596" s="72"/>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69"/>
      <c r="AI596" s="69"/>
      <c r="AJ596" s="69"/>
    </row>
    <row r="597">
      <c r="A597" s="71"/>
      <c r="B597" s="71"/>
      <c r="C597" s="72"/>
      <c r="D597" s="72"/>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69"/>
      <c r="AI597" s="69"/>
      <c r="AJ597" s="69"/>
    </row>
    <row r="598">
      <c r="A598" s="71"/>
      <c r="B598" s="71"/>
      <c r="C598" s="72"/>
      <c r="D598" s="72"/>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69"/>
      <c r="AI598" s="69"/>
      <c r="AJ598" s="69"/>
    </row>
    <row r="599">
      <c r="A599" s="71"/>
      <c r="B599" s="71"/>
      <c r="C599" s="72"/>
      <c r="D599" s="72"/>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69"/>
      <c r="AI599" s="69"/>
      <c r="AJ599" s="69"/>
    </row>
    <row r="600">
      <c r="A600" s="71"/>
      <c r="B600" s="71"/>
      <c r="C600" s="72"/>
      <c r="D600" s="72"/>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69"/>
      <c r="AI600" s="69"/>
      <c r="AJ600" s="69"/>
    </row>
    <row r="601">
      <c r="A601" s="71"/>
      <c r="B601" s="71"/>
      <c r="C601" s="72"/>
      <c r="D601" s="72"/>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69"/>
      <c r="AI601" s="69"/>
      <c r="AJ601" s="69"/>
    </row>
    <row r="602">
      <c r="A602" s="71"/>
      <c r="B602" s="71"/>
      <c r="C602" s="72"/>
      <c r="D602" s="72"/>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69"/>
      <c r="AI602" s="69"/>
      <c r="AJ602" s="69"/>
    </row>
    <row r="603">
      <c r="A603" s="71"/>
      <c r="B603" s="71"/>
      <c r="C603" s="72"/>
      <c r="D603" s="72"/>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69"/>
      <c r="AI603" s="69"/>
      <c r="AJ603" s="69"/>
    </row>
    <row r="604">
      <c r="A604" s="71"/>
      <c r="B604" s="71"/>
      <c r="C604" s="72"/>
      <c r="D604" s="72"/>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69"/>
      <c r="AI604" s="69"/>
      <c r="AJ604" s="69"/>
    </row>
    <row r="605">
      <c r="A605" s="71"/>
      <c r="B605" s="71"/>
      <c r="C605" s="72"/>
      <c r="D605" s="72"/>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69"/>
      <c r="AI605" s="69"/>
      <c r="AJ605" s="69"/>
    </row>
    <row r="606">
      <c r="A606" s="71"/>
      <c r="B606" s="71"/>
      <c r="C606" s="72"/>
      <c r="D606" s="72"/>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69"/>
      <c r="AI606" s="69"/>
      <c r="AJ606" s="69"/>
    </row>
    <row r="607">
      <c r="A607" s="71"/>
      <c r="B607" s="71"/>
      <c r="C607" s="72"/>
      <c r="D607" s="72"/>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69"/>
      <c r="AI607" s="69"/>
      <c r="AJ607" s="69"/>
    </row>
    <row r="608">
      <c r="A608" s="71"/>
      <c r="B608" s="71"/>
      <c r="C608" s="72"/>
      <c r="D608" s="72"/>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69"/>
      <c r="AI608" s="69"/>
      <c r="AJ608" s="69"/>
    </row>
    <row r="609">
      <c r="A609" s="71"/>
      <c r="B609" s="71"/>
      <c r="C609" s="72"/>
      <c r="D609" s="72"/>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69"/>
      <c r="AI609" s="69"/>
      <c r="AJ609" s="69"/>
    </row>
    <row r="610">
      <c r="A610" s="71"/>
      <c r="B610" s="71"/>
      <c r="C610" s="72"/>
      <c r="D610" s="72"/>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69"/>
      <c r="AI610" s="69"/>
      <c r="AJ610" s="69"/>
    </row>
    <row r="611">
      <c r="A611" s="71"/>
      <c r="B611" s="71"/>
      <c r="C611" s="72"/>
      <c r="D611" s="72"/>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69"/>
      <c r="AI611" s="69"/>
      <c r="AJ611" s="69"/>
    </row>
    <row r="612">
      <c r="A612" s="71"/>
      <c r="B612" s="71"/>
      <c r="C612" s="72"/>
      <c r="D612" s="72"/>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69"/>
      <c r="AI612" s="69"/>
      <c r="AJ612" s="69"/>
    </row>
    <row r="613">
      <c r="A613" s="71"/>
      <c r="B613" s="71"/>
      <c r="C613" s="72"/>
      <c r="D613" s="72"/>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69"/>
      <c r="AI613" s="69"/>
      <c r="AJ613" s="69"/>
    </row>
    <row r="614">
      <c r="A614" s="71"/>
      <c r="B614" s="71"/>
      <c r="C614" s="72"/>
      <c r="D614" s="72"/>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69"/>
      <c r="AI614" s="69"/>
      <c r="AJ614" s="69"/>
    </row>
    <row r="615">
      <c r="A615" s="71"/>
      <c r="B615" s="71"/>
      <c r="C615" s="72"/>
      <c r="D615" s="72"/>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69"/>
      <c r="AI615" s="69"/>
      <c r="AJ615" s="69"/>
    </row>
    <row r="616">
      <c r="A616" s="71"/>
      <c r="B616" s="71"/>
      <c r="C616" s="72"/>
      <c r="D616" s="72"/>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69"/>
      <c r="AI616" s="69"/>
      <c r="AJ616" s="69"/>
    </row>
    <row r="617">
      <c r="A617" s="71"/>
      <c r="B617" s="71"/>
      <c r="C617" s="72"/>
      <c r="D617" s="72"/>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69"/>
      <c r="AI617" s="69"/>
      <c r="AJ617" s="69"/>
    </row>
    <row r="618">
      <c r="A618" s="71"/>
      <c r="B618" s="71"/>
      <c r="C618" s="72"/>
      <c r="D618" s="72"/>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69"/>
      <c r="AI618" s="69"/>
      <c r="AJ618" s="69"/>
    </row>
    <row r="619">
      <c r="A619" s="71"/>
      <c r="B619" s="71"/>
      <c r="C619" s="72"/>
      <c r="D619" s="72"/>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69"/>
      <c r="AI619" s="69"/>
      <c r="AJ619" s="69"/>
    </row>
    <row r="620">
      <c r="A620" s="71"/>
      <c r="B620" s="71"/>
      <c r="C620" s="72"/>
      <c r="D620" s="72"/>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69"/>
      <c r="AI620" s="69"/>
      <c r="AJ620" s="69"/>
    </row>
    <row r="621">
      <c r="A621" s="71"/>
      <c r="B621" s="71"/>
      <c r="C621" s="72"/>
      <c r="D621" s="72"/>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69"/>
      <c r="AI621" s="69"/>
      <c r="AJ621" s="69"/>
    </row>
    <row r="622">
      <c r="A622" s="71"/>
      <c r="B622" s="71"/>
      <c r="C622" s="72"/>
      <c r="D622" s="72"/>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69"/>
      <c r="AI622" s="69"/>
      <c r="AJ622" s="69"/>
    </row>
    <row r="623">
      <c r="A623" s="71"/>
      <c r="B623" s="71"/>
      <c r="C623" s="72"/>
      <c r="D623" s="72"/>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69"/>
      <c r="AI623" s="69"/>
      <c r="AJ623" s="69"/>
    </row>
    <row r="624">
      <c r="A624" s="71"/>
      <c r="B624" s="71"/>
      <c r="C624" s="72"/>
      <c r="D624" s="72"/>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69"/>
      <c r="AI624" s="69"/>
      <c r="AJ624" s="69"/>
    </row>
    <row r="625">
      <c r="A625" s="71"/>
      <c r="B625" s="71"/>
      <c r="C625" s="72"/>
      <c r="D625" s="72"/>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69"/>
      <c r="AI625" s="69"/>
      <c r="AJ625" s="69"/>
    </row>
    <row r="626">
      <c r="A626" s="71"/>
      <c r="B626" s="71"/>
      <c r="C626" s="72"/>
      <c r="D626" s="72"/>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69"/>
      <c r="AI626" s="69"/>
      <c r="AJ626" s="69"/>
    </row>
    <row r="627">
      <c r="A627" s="71"/>
      <c r="B627" s="71"/>
      <c r="C627" s="72"/>
      <c r="D627" s="72"/>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69"/>
      <c r="AI627" s="69"/>
      <c r="AJ627" s="69"/>
    </row>
    <row r="628">
      <c r="A628" s="71"/>
      <c r="B628" s="71"/>
      <c r="C628" s="72"/>
      <c r="D628" s="72"/>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69"/>
      <c r="AI628" s="69"/>
      <c r="AJ628" s="69"/>
    </row>
    <row r="629">
      <c r="A629" s="71"/>
      <c r="B629" s="71"/>
      <c r="C629" s="72"/>
      <c r="D629" s="72"/>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69"/>
      <c r="AI629" s="69"/>
      <c r="AJ629" s="69"/>
    </row>
    <row r="630">
      <c r="A630" s="71"/>
      <c r="B630" s="71"/>
      <c r="C630" s="72"/>
      <c r="D630" s="72"/>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69"/>
      <c r="AI630" s="69"/>
      <c r="AJ630" s="69"/>
    </row>
    <row r="631">
      <c r="A631" s="71"/>
      <c r="B631" s="71"/>
      <c r="C631" s="72"/>
      <c r="D631" s="72"/>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69"/>
      <c r="AI631" s="69"/>
      <c r="AJ631" s="69"/>
    </row>
    <row r="632">
      <c r="A632" s="71"/>
      <c r="B632" s="71"/>
      <c r="C632" s="72"/>
      <c r="D632" s="72"/>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69"/>
      <c r="AI632" s="69"/>
      <c r="AJ632" s="69"/>
    </row>
    <row r="633">
      <c r="A633" s="71"/>
      <c r="B633" s="71"/>
      <c r="C633" s="72"/>
      <c r="D633" s="72"/>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69"/>
      <c r="AI633" s="69"/>
      <c r="AJ633" s="69"/>
    </row>
    <row r="634">
      <c r="A634" s="71"/>
      <c r="B634" s="71"/>
      <c r="C634" s="72"/>
      <c r="D634" s="72"/>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69"/>
      <c r="AI634" s="69"/>
      <c r="AJ634" s="69"/>
    </row>
    <row r="635">
      <c r="A635" s="71"/>
      <c r="B635" s="71"/>
      <c r="C635" s="72"/>
      <c r="D635" s="72"/>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69"/>
      <c r="AI635" s="69"/>
      <c r="AJ635" s="69"/>
    </row>
    <row r="636">
      <c r="A636" s="71"/>
      <c r="B636" s="71"/>
      <c r="C636" s="72"/>
      <c r="D636" s="72"/>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69"/>
      <c r="AI636" s="69"/>
      <c r="AJ636" s="69"/>
    </row>
    <row r="637">
      <c r="A637" s="71"/>
      <c r="B637" s="71"/>
      <c r="C637" s="72"/>
      <c r="D637" s="72"/>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69"/>
      <c r="AI637" s="69"/>
      <c r="AJ637" s="69"/>
    </row>
    <row r="638">
      <c r="A638" s="71"/>
      <c r="B638" s="71"/>
      <c r="C638" s="72"/>
      <c r="D638" s="72"/>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69"/>
      <c r="AI638" s="69"/>
      <c r="AJ638" s="69"/>
    </row>
    <row r="639">
      <c r="A639" s="71"/>
      <c r="B639" s="71"/>
      <c r="C639" s="72"/>
      <c r="D639" s="72"/>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69"/>
      <c r="AI639" s="69"/>
      <c r="AJ639" s="69"/>
    </row>
    <row r="640">
      <c r="A640" s="71"/>
      <c r="B640" s="71"/>
      <c r="C640" s="72"/>
      <c r="D640" s="72"/>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69"/>
      <c r="AI640" s="69"/>
      <c r="AJ640" s="69"/>
    </row>
    <row r="641">
      <c r="A641" s="71"/>
      <c r="B641" s="71"/>
      <c r="C641" s="72"/>
      <c r="D641" s="72"/>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69"/>
      <c r="AI641" s="69"/>
      <c r="AJ641" s="69"/>
    </row>
    <row r="642">
      <c r="A642" s="71"/>
      <c r="B642" s="71"/>
      <c r="C642" s="72"/>
      <c r="D642" s="72"/>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69"/>
      <c r="AI642" s="69"/>
      <c r="AJ642" s="69"/>
    </row>
    <row r="643">
      <c r="A643" s="71"/>
      <c r="B643" s="71"/>
      <c r="C643" s="72"/>
      <c r="D643" s="72"/>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69"/>
      <c r="AI643" s="69"/>
      <c r="AJ643" s="69"/>
    </row>
    <row r="644">
      <c r="A644" s="71"/>
      <c r="B644" s="71"/>
      <c r="C644" s="72"/>
      <c r="D644" s="72"/>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69"/>
      <c r="AI644" s="69"/>
      <c r="AJ644" s="69"/>
    </row>
    <row r="645">
      <c r="A645" s="71"/>
      <c r="B645" s="71"/>
      <c r="C645" s="72"/>
      <c r="D645" s="72"/>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69"/>
      <c r="AI645" s="69"/>
      <c r="AJ645" s="69"/>
    </row>
    <row r="646">
      <c r="A646" s="71"/>
      <c r="B646" s="71"/>
      <c r="C646" s="72"/>
      <c r="D646" s="72"/>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69"/>
      <c r="AI646" s="69"/>
      <c r="AJ646" s="69"/>
    </row>
    <row r="647">
      <c r="A647" s="71"/>
      <c r="B647" s="71"/>
      <c r="C647" s="72"/>
      <c r="D647" s="72"/>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69"/>
      <c r="AI647" s="69"/>
      <c r="AJ647" s="69"/>
    </row>
    <row r="648">
      <c r="A648" s="71"/>
      <c r="B648" s="71"/>
      <c r="C648" s="72"/>
      <c r="D648" s="72"/>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69"/>
      <c r="AI648" s="69"/>
      <c r="AJ648" s="69"/>
    </row>
    <row r="649">
      <c r="A649" s="71"/>
      <c r="B649" s="71"/>
      <c r="C649" s="72"/>
      <c r="D649" s="72"/>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69"/>
      <c r="AI649" s="69"/>
      <c r="AJ649" s="69"/>
    </row>
    <row r="650">
      <c r="A650" s="71"/>
      <c r="B650" s="71"/>
      <c r="C650" s="72"/>
      <c r="D650" s="72"/>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69"/>
      <c r="AI650" s="69"/>
      <c r="AJ650" s="69"/>
    </row>
    <row r="651">
      <c r="A651" s="71"/>
      <c r="B651" s="71"/>
      <c r="C651" s="72"/>
      <c r="D651" s="72"/>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69"/>
      <c r="AI651" s="69"/>
      <c r="AJ651" s="69"/>
    </row>
    <row r="652">
      <c r="A652" s="71"/>
      <c r="B652" s="71"/>
      <c r="C652" s="72"/>
      <c r="D652" s="72"/>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69"/>
      <c r="AI652" s="69"/>
      <c r="AJ652" s="69"/>
    </row>
    <row r="653">
      <c r="A653" s="71"/>
      <c r="B653" s="71"/>
      <c r="C653" s="72"/>
      <c r="D653" s="72"/>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69"/>
      <c r="AI653" s="69"/>
      <c r="AJ653" s="69"/>
    </row>
    <row r="654">
      <c r="A654" s="71"/>
      <c r="B654" s="71"/>
      <c r="C654" s="72"/>
      <c r="D654" s="72"/>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69"/>
      <c r="AI654" s="69"/>
      <c r="AJ654" s="69"/>
    </row>
    <row r="655">
      <c r="A655" s="71"/>
      <c r="B655" s="71"/>
      <c r="C655" s="72"/>
      <c r="D655" s="72"/>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69"/>
      <c r="AI655" s="69"/>
      <c r="AJ655" s="69"/>
    </row>
    <row r="656">
      <c r="A656" s="71"/>
      <c r="B656" s="71"/>
      <c r="C656" s="72"/>
      <c r="D656" s="72"/>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69"/>
      <c r="AI656" s="69"/>
      <c r="AJ656" s="69"/>
    </row>
    <row r="657">
      <c r="A657" s="71"/>
      <c r="B657" s="71"/>
      <c r="C657" s="72"/>
      <c r="D657" s="72"/>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69"/>
      <c r="AI657" s="69"/>
      <c r="AJ657" s="69"/>
    </row>
    <row r="658">
      <c r="A658" s="71"/>
      <c r="B658" s="71"/>
      <c r="C658" s="72"/>
      <c r="D658" s="72"/>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69"/>
      <c r="AI658" s="69"/>
      <c r="AJ658" s="69"/>
    </row>
    <row r="659">
      <c r="A659" s="71"/>
      <c r="B659" s="71"/>
      <c r="C659" s="72"/>
      <c r="D659" s="72"/>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69"/>
      <c r="AI659" s="69"/>
      <c r="AJ659" s="69"/>
    </row>
    <row r="660">
      <c r="A660" s="71"/>
      <c r="B660" s="71"/>
      <c r="C660" s="72"/>
      <c r="D660" s="72"/>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69"/>
      <c r="AI660" s="69"/>
      <c r="AJ660" s="69"/>
    </row>
    <row r="661">
      <c r="A661" s="71"/>
      <c r="B661" s="71"/>
      <c r="C661" s="72"/>
      <c r="D661" s="72"/>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69"/>
      <c r="AI661" s="69"/>
      <c r="AJ661" s="69"/>
    </row>
    <row r="662">
      <c r="A662" s="71"/>
      <c r="B662" s="71"/>
      <c r="C662" s="72"/>
      <c r="D662" s="72"/>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69"/>
      <c r="AI662" s="69"/>
      <c r="AJ662" s="69"/>
    </row>
    <row r="663">
      <c r="A663" s="71"/>
      <c r="B663" s="71"/>
      <c r="C663" s="72"/>
      <c r="D663" s="72"/>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69"/>
      <c r="AI663" s="69"/>
      <c r="AJ663" s="69"/>
    </row>
    <row r="664">
      <c r="A664" s="71"/>
      <c r="B664" s="71"/>
      <c r="C664" s="72"/>
      <c r="D664" s="72"/>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69"/>
      <c r="AI664" s="69"/>
      <c r="AJ664" s="69"/>
    </row>
    <row r="665">
      <c r="A665" s="71"/>
      <c r="B665" s="71"/>
      <c r="C665" s="72"/>
      <c r="D665" s="72"/>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69"/>
      <c r="AI665" s="69"/>
      <c r="AJ665" s="69"/>
    </row>
    <row r="666">
      <c r="A666" s="71"/>
      <c r="B666" s="71"/>
      <c r="C666" s="72"/>
      <c r="D666" s="72"/>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69"/>
      <c r="AI666" s="69"/>
      <c r="AJ666" s="69"/>
    </row>
    <row r="667">
      <c r="A667" s="71"/>
      <c r="B667" s="71"/>
      <c r="C667" s="72"/>
      <c r="D667" s="72"/>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69"/>
      <c r="AI667" s="69"/>
      <c r="AJ667" s="69"/>
    </row>
    <row r="668">
      <c r="A668" s="71"/>
      <c r="B668" s="71"/>
      <c r="C668" s="72"/>
      <c r="D668" s="72"/>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69"/>
      <c r="AI668" s="69"/>
      <c r="AJ668" s="69"/>
    </row>
    <row r="669">
      <c r="A669" s="71"/>
      <c r="B669" s="71"/>
      <c r="C669" s="72"/>
      <c r="D669" s="72"/>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69"/>
      <c r="AI669" s="69"/>
      <c r="AJ669" s="69"/>
    </row>
    <row r="670">
      <c r="A670" s="71"/>
      <c r="B670" s="71"/>
      <c r="C670" s="72"/>
      <c r="D670" s="72"/>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69"/>
      <c r="AI670" s="69"/>
      <c r="AJ670" s="69"/>
    </row>
    <row r="671">
      <c r="A671" s="71"/>
      <c r="B671" s="71"/>
      <c r="C671" s="72"/>
      <c r="D671" s="72"/>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69"/>
      <c r="AI671" s="69"/>
      <c r="AJ671" s="69"/>
    </row>
    <row r="672">
      <c r="A672" s="71"/>
      <c r="B672" s="71"/>
      <c r="C672" s="72"/>
      <c r="D672" s="72"/>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69"/>
      <c r="AI672" s="69"/>
      <c r="AJ672" s="69"/>
    </row>
    <row r="673">
      <c r="A673" s="71"/>
      <c r="B673" s="71"/>
      <c r="C673" s="72"/>
      <c r="D673" s="72"/>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69"/>
      <c r="AI673" s="69"/>
      <c r="AJ673" s="69"/>
    </row>
    <row r="674">
      <c r="A674" s="71"/>
      <c r="B674" s="71"/>
      <c r="C674" s="72"/>
      <c r="D674" s="72"/>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69"/>
      <c r="AI674" s="69"/>
      <c r="AJ674" s="69"/>
    </row>
    <row r="675">
      <c r="A675" s="71"/>
      <c r="B675" s="71"/>
      <c r="C675" s="72"/>
      <c r="D675" s="72"/>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69"/>
      <c r="AI675" s="69"/>
      <c r="AJ675" s="69"/>
    </row>
    <row r="676">
      <c r="A676" s="71"/>
      <c r="B676" s="71"/>
      <c r="C676" s="72"/>
      <c r="D676" s="72"/>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69"/>
      <c r="AI676" s="69"/>
      <c r="AJ676" s="69"/>
    </row>
    <row r="677">
      <c r="A677" s="71"/>
      <c r="B677" s="71"/>
      <c r="C677" s="72"/>
      <c r="D677" s="72"/>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69"/>
      <c r="AI677" s="69"/>
      <c r="AJ677" s="69"/>
    </row>
    <row r="678">
      <c r="A678" s="71"/>
      <c r="B678" s="71"/>
      <c r="C678" s="72"/>
      <c r="D678" s="72"/>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69"/>
      <c r="AI678" s="69"/>
      <c r="AJ678" s="69"/>
    </row>
    <row r="679">
      <c r="A679" s="71"/>
      <c r="B679" s="71"/>
      <c r="C679" s="72"/>
      <c r="D679" s="72"/>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69"/>
      <c r="AI679" s="69"/>
      <c r="AJ679" s="69"/>
    </row>
    <row r="680">
      <c r="A680" s="71"/>
      <c r="B680" s="71"/>
      <c r="C680" s="72"/>
      <c r="D680" s="72"/>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69"/>
      <c r="AI680" s="69"/>
      <c r="AJ680" s="69"/>
    </row>
    <row r="681">
      <c r="A681" s="71"/>
      <c r="B681" s="71"/>
      <c r="C681" s="72"/>
      <c r="D681" s="72"/>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69"/>
      <c r="AI681" s="69"/>
      <c r="AJ681" s="69"/>
    </row>
    <row r="682">
      <c r="A682" s="71"/>
      <c r="B682" s="71"/>
      <c r="C682" s="72"/>
      <c r="D682" s="72"/>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69"/>
      <c r="AI682" s="69"/>
      <c r="AJ682" s="69"/>
    </row>
    <row r="683">
      <c r="A683" s="71"/>
      <c r="B683" s="71"/>
      <c r="C683" s="72"/>
      <c r="D683" s="72"/>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69"/>
      <c r="AI683" s="69"/>
      <c r="AJ683" s="69"/>
    </row>
    <row r="684">
      <c r="A684" s="71"/>
      <c r="B684" s="71"/>
      <c r="C684" s="72"/>
      <c r="D684" s="72"/>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69"/>
      <c r="AI684" s="69"/>
      <c r="AJ684" s="69"/>
    </row>
    <row r="685">
      <c r="A685" s="71"/>
      <c r="B685" s="71"/>
      <c r="C685" s="72"/>
      <c r="D685" s="72"/>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69"/>
      <c r="AI685" s="69"/>
      <c r="AJ685" s="69"/>
    </row>
    <row r="686">
      <c r="A686" s="71"/>
      <c r="B686" s="71"/>
      <c r="C686" s="72"/>
      <c r="D686" s="72"/>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69"/>
      <c r="AI686" s="69"/>
      <c r="AJ686" s="69"/>
    </row>
    <row r="687">
      <c r="A687" s="71"/>
      <c r="B687" s="71"/>
      <c r="C687" s="72"/>
      <c r="D687" s="72"/>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69"/>
      <c r="AI687" s="69"/>
      <c r="AJ687" s="69"/>
    </row>
    <row r="688">
      <c r="A688" s="71"/>
      <c r="B688" s="71"/>
      <c r="C688" s="72"/>
      <c r="D688" s="72"/>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69"/>
      <c r="AI688" s="69"/>
      <c r="AJ688" s="69"/>
    </row>
    <row r="689">
      <c r="A689" s="71"/>
      <c r="B689" s="71"/>
      <c r="C689" s="72"/>
      <c r="D689" s="72"/>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69"/>
      <c r="AI689" s="69"/>
      <c r="AJ689" s="69"/>
    </row>
    <row r="690">
      <c r="A690" s="71"/>
      <c r="B690" s="71"/>
      <c r="C690" s="72"/>
      <c r="D690" s="72"/>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69"/>
      <c r="AI690" s="69"/>
      <c r="AJ690" s="69"/>
    </row>
    <row r="691">
      <c r="A691" s="71"/>
      <c r="B691" s="71"/>
      <c r="C691" s="72"/>
      <c r="D691" s="72"/>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69"/>
      <c r="AI691" s="69"/>
      <c r="AJ691" s="69"/>
    </row>
    <row r="692">
      <c r="A692" s="71"/>
      <c r="B692" s="71"/>
      <c r="C692" s="72"/>
      <c r="D692" s="72"/>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69"/>
      <c r="AI692" s="69"/>
      <c r="AJ692" s="69"/>
    </row>
    <row r="693">
      <c r="A693" s="71"/>
      <c r="B693" s="71"/>
      <c r="C693" s="72"/>
      <c r="D693" s="72"/>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69"/>
      <c r="AI693" s="69"/>
      <c r="AJ693" s="69"/>
    </row>
    <row r="694">
      <c r="A694" s="71"/>
      <c r="B694" s="71"/>
      <c r="C694" s="72"/>
      <c r="D694" s="72"/>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69"/>
      <c r="AI694" s="69"/>
      <c r="AJ694" s="69"/>
    </row>
    <row r="695">
      <c r="A695" s="71"/>
      <c r="B695" s="71"/>
      <c r="C695" s="72"/>
      <c r="D695" s="72"/>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69"/>
      <c r="AI695" s="69"/>
      <c r="AJ695" s="69"/>
    </row>
    <row r="696">
      <c r="A696" s="71"/>
      <c r="B696" s="71"/>
      <c r="C696" s="72"/>
      <c r="D696" s="72"/>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69"/>
      <c r="AI696" s="69"/>
      <c r="AJ696" s="69"/>
    </row>
    <row r="697">
      <c r="A697" s="71"/>
      <c r="B697" s="71"/>
      <c r="C697" s="72"/>
      <c r="D697" s="72"/>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69"/>
      <c r="AI697" s="69"/>
      <c r="AJ697" s="69"/>
    </row>
    <row r="698">
      <c r="A698" s="71"/>
      <c r="B698" s="71"/>
      <c r="C698" s="72"/>
      <c r="D698" s="72"/>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69"/>
      <c r="AI698" s="69"/>
      <c r="AJ698" s="69"/>
    </row>
    <row r="699">
      <c r="A699" s="71"/>
      <c r="B699" s="71"/>
      <c r="C699" s="72"/>
      <c r="D699" s="72"/>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69"/>
      <c r="AI699" s="69"/>
      <c r="AJ699" s="69"/>
    </row>
    <row r="700">
      <c r="A700" s="71"/>
      <c r="B700" s="71"/>
      <c r="C700" s="72"/>
      <c r="D700" s="72"/>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69"/>
      <c r="AI700" s="69"/>
      <c r="AJ700" s="69"/>
    </row>
    <row r="701">
      <c r="A701" s="71"/>
      <c r="B701" s="71"/>
      <c r="C701" s="72"/>
      <c r="D701" s="72"/>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69"/>
      <c r="AI701" s="69"/>
      <c r="AJ701" s="69"/>
    </row>
    <row r="702">
      <c r="A702" s="71"/>
      <c r="B702" s="71"/>
      <c r="C702" s="72"/>
      <c r="D702" s="72"/>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69"/>
      <c r="AI702" s="69"/>
      <c r="AJ702" s="69"/>
    </row>
    <row r="703">
      <c r="A703" s="71"/>
      <c r="B703" s="71"/>
      <c r="C703" s="72"/>
      <c r="D703" s="72"/>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69"/>
      <c r="AI703" s="69"/>
      <c r="AJ703" s="69"/>
    </row>
    <row r="704">
      <c r="A704" s="71"/>
      <c r="B704" s="71"/>
      <c r="C704" s="72"/>
      <c r="D704" s="72"/>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69"/>
      <c r="AI704" s="69"/>
      <c r="AJ704" s="69"/>
    </row>
    <row r="705">
      <c r="A705" s="71"/>
      <c r="B705" s="71"/>
      <c r="C705" s="72"/>
      <c r="D705" s="72"/>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69"/>
      <c r="AI705" s="69"/>
      <c r="AJ705" s="69"/>
    </row>
    <row r="706">
      <c r="A706" s="71"/>
      <c r="B706" s="71"/>
      <c r="C706" s="72"/>
      <c r="D706" s="72"/>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69"/>
      <c r="AI706" s="69"/>
      <c r="AJ706" s="69"/>
    </row>
    <row r="707">
      <c r="A707" s="71"/>
      <c r="B707" s="71"/>
      <c r="C707" s="72"/>
      <c r="D707" s="72"/>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69"/>
      <c r="AI707" s="69"/>
      <c r="AJ707" s="69"/>
    </row>
    <row r="708">
      <c r="A708" s="71"/>
      <c r="B708" s="71"/>
      <c r="C708" s="72"/>
      <c r="D708" s="72"/>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69"/>
      <c r="AI708" s="69"/>
      <c r="AJ708" s="69"/>
    </row>
    <row r="709">
      <c r="A709" s="71"/>
      <c r="B709" s="71"/>
      <c r="C709" s="72"/>
      <c r="D709" s="72"/>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69"/>
      <c r="AI709" s="69"/>
      <c r="AJ709" s="69"/>
    </row>
    <row r="710">
      <c r="A710" s="71"/>
      <c r="B710" s="71"/>
      <c r="C710" s="72"/>
      <c r="D710" s="72"/>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69"/>
      <c r="AI710" s="69"/>
      <c r="AJ710" s="69"/>
    </row>
    <row r="711">
      <c r="A711" s="71"/>
      <c r="B711" s="71"/>
      <c r="C711" s="72"/>
      <c r="D711" s="72"/>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69"/>
      <c r="AI711" s="69"/>
      <c r="AJ711" s="69"/>
    </row>
    <row r="712">
      <c r="A712" s="71"/>
      <c r="B712" s="71"/>
      <c r="C712" s="72"/>
      <c r="D712" s="72"/>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69"/>
      <c r="AI712" s="69"/>
      <c r="AJ712" s="69"/>
    </row>
    <row r="713">
      <c r="A713" s="71"/>
      <c r="B713" s="71"/>
      <c r="C713" s="72"/>
      <c r="D713" s="72"/>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69"/>
      <c r="AI713" s="69"/>
      <c r="AJ713" s="69"/>
    </row>
    <row r="714">
      <c r="A714" s="71"/>
      <c r="B714" s="71"/>
      <c r="C714" s="72"/>
      <c r="D714" s="72"/>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69"/>
      <c r="AI714" s="69"/>
      <c r="AJ714" s="69"/>
    </row>
    <row r="715">
      <c r="A715" s="71"/>
      <c r="B715" s="71"/>
      <c r="C715" s="72"/>
      <c r="D715" s="72"/>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69"/>
      <c r="AI715" s="69"/>
      <c r="AJ715" s="69"/>
    </row>
    <row r="716">
      <c r="A716" s="71"/>
      <c r="B716" s="71"/>
      <c r="C716" s="72"/>
      <c r="D716" s="72"/>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69"/>
      <c r="AI716" s="69"/>
      <c r="AJ716" s="69"/>
    </row>
    <row r="717">
      <c r="A717" s="71"/>
      <c r="B717" s="71"/>
      <c r="C717" s="72"/>
      <c r="D717" s="72"/>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69"/>
      <c r="AI717" s="69"/>
      <c r="AJ717" s="69"/>
    </row>
    <row r="718">
      <c r="A718" s="71"/>
      <c r="B718" s="71"/>
      <c r="C718" s="72"/>
      <c r="D718" s="72"/>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69"/>
      <c r="AI718" s="69"/>
      <c r="AJ718" s="69"/>
    </row>
    <row r="719">
      <c r="A719" s="71"/>
      <c r="B719" s="71"/>
      <c r="C719" s="72"/>
      <c r="D719" s="72"/>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69"/>
      <c r="AI719" s="69"/>
      <c r="AJ719" s="69"/>
    </row>
    <row r="720">
      <c r="A720" s="71"/>
      <c r="B720" s="71"/>
      <c r="C720" s="72"/>
      <c r="D720" s="72"/>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69"/>
      <c r="AI720" s="69"/>
      <c r="AJ720" s="69"/>
    </row>
    <row r="721">
      <c r="A721" s="71"/>
      <c r="B721" s="71"/>
      <c r="C721" s="72"/>
      <c r="D721" s="72"/>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69"/>
      <c r="AI721" s="69"/>
      <c r="AJ721" s="69"/>
    </row>
    <row r="722">
      <c r="A722" s="71"/>
      <c r="B722" s="71"/>
      <c r="C722" s="72"/>
      <c r="D722" s="72"/>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69"/>
      <c r="AI722" s="69"/>
      <c r="AJ722" s="69"/>
    </row>
    <row r="723">
      <c r="A723" s="71"/>
      <c r="B723" s="71"/>
      <c r="C723" s="72"/>
      <c r="D723" s="72"/>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69"/>
      <c r="AI723" s="69"/>
      <c r="AJ723" s="69"/>
    </row>
    <row r="724">
      <c r="A724" s="71"/>
      <c r="B724" s="71"/>
      <c r="C724" s="72"/>
      <c r="D724" s="72"/>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69"/>
      <c r="AI724" s="69"/>
      <c r="AJ724" s="69"/>
    </row>
    <row r="725">
      <c r="A725" s="71"/>
      <c r="B725" s="71"/>
      <c r="C725" s="72"/>
      <c r="D725" s="72"/>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69"/>
      <c r="AI725" s="69"/>
      <c r="AJ725" s="69"/>
    </row>
    <row r="726">
      <c r="A726" s="71"/>
      <c r="B726" s="71"/>
      <c r="C726" s="72"/>
      <c r="D726" s="72"/>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69"/>
      <c r="AI726" s="69"/>
      <c r="AJ726" s="69"/>
    </row>
    <row r="727">
      <c r="A727" s="71"/>
      <c r="B727" s="71"/>
      <c r="C727" s="72"/>
      <c r="D727" s="72"/>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69"/>
      <c r="AI727" s="69"/>
      <c r="AJ727" s="69"/>
    </row>
    <row r="728">
      <c r="A728" s="71"/>
      <c r="B728" s="71"/>
      <c r="C728" s="72"/>
      <c r="D728" s="72"/>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69"/>
      <c r="AI728" s="69"/>
      <c r="AJ728" s="69"/>
    </row>
    <row r="729">
      <c r="A729" s="71"/>
      <c r="B729" s="71"/>
      <c r="C729" s="72"/>
      <c r="D729" s="72"/>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69"/>
      <c r="AI729" s="69"/>
      <c r="AJ729" s="69"/>
    </row>
    <row r="730">
      <c r="A730" s="71"/>
      <c r="B730" s="71"/>
      <c r="C730" s="72"/>
      <c r="D730" s="72"/>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69"/>
      <c r="AI730" s="69"/>
      <c r="AJ730" s="69"/>
    </row>
    <row r="731">
      <c r="A731" s="71"/>
      <c r="B731" s="71"/>
      <c r="C731" s="72"/>
      <c r="D731" s="72"/>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69"/>
      <c r="AI731" s="69"/>
      <c r="AJ731" s="69"/>
    </row>
    <row r="732">
      <c r="A732" s="71"/>
      <c r="B732" s="71"/>
      <c r="C732" s="72"/>
      <c r="D732" s="72"/>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69"/>
      <c r="AI732" s="69"/>
      <c r="AJ732" s="69"/>
    </row>
    <row r="733">
      <c r="A733" s="71"/>
      <c r="B733" s="71"/>
      <c r="C733" s="72"/>
      <c r="D733" s="72"/>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69"/>
      <c r="AI733" s="69"/>
      <c r="AJ733" s="69"/>
    </row>
    <row r="734">
      <c r="A734" s="71"/>
      <c r="B734" s="71"/>
      <c r="C734" s="72"/>
      <c r="D734" s="72"/>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69"/>
      <c r="AI734" s="69"/>
      <c r="AJ734" s="69"/>
    </row>
    <row r="735">
      <c r="A735" s="71"/>
      <c r="B735" s="71"/>
      <c r="C735" s="72"/>
      <c r="D735" s="72"/>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69"/>
      <c r="AI735" s="69"/>
      <c r="AJ735" s="69"/>
    </row>
    <row r="736">
      <c r="A736" s="71"/>
      <c r="B736" s="71"/>
      <c r="C736" s="72"/>
      <c r="D736" s="72"/>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69"/>
      <c r="AI736" s="69"/>
      <c r="AJ736" s="69"/>
    </row>
    <row r="737">
      <c r="A737" s="71"/>
      <c r="B737" s="71"/>
      <c r="C737" s="72"/>
      <c r="D737" s="72"/>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69"/>
      <c r="AI737" s="69"/>
      <c r="AJ737" s="69"/>
    </row>
    <row r="738">
      <c r="A738" s="71"/>
      <c r="B738" s="71"/>
      <c r="C738" s="72"/>
      <c r="D738" s="72"/>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69"/>
      <c r="AI738" s="69"/>
      <c r="AJ738" s="69"/>
    </row>
    <row r="739">
      <c r="A739" s="71"/>
      <c r="B739" s="71"/>
      <c r="C739" s="72"/>
      <c r="D739" s="72"/>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69"/>
      <c r="AI739" s="69"/>
      <c r="AJ739" s="69"/>
    </row>
    <row r="740">
      <c r="A740" s="71"/>
      <c r="B740" s="71"/>
      <c r="C740" s="72"/>
      <c r="D740" s="72"/>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69"/>
      <c r="AI740" s="69"/>
      <c r="AJ740" s="69"/>
    </row>
    <row r="741">
      <c r="A741" s="71"/>
      <c r="B741" s="71"/>
      <c r="C741" s="72"/>
      <c r="D741" s="72"/>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69"/>
      <c r="AI741" s="69"/>
      <c r="AJ741" s="69"/>
    </row>
    <row r="742">
      <c r="A742" s="71"/>
      <c r="B742" s="71"/>
      <c r="C742" s="72"/>
      <c r="D742" s="72"/>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69"/>
      <c r="AI742" s="69"/>
      <c r="AJ742" s="69"/>
    </row>
    <row r="743">
      <c r="A743" s="71"/>
      <c r="B743" s="71"/>
      <c r="C743" s="72"/>
      <c r="D743" s="72"/>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69"/>
      <c r="AI743" s="69"/>
      <c r="AJ743" s="69"/>
    </row>
    <row r="744">
      <c r="A744" s="71"/>
      <c r="B744" s="71"/>
      <c r="C744" s="72"/>
      <c r="D744" s="72"/>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69"/>
      <c r="AI744" s="69"/>
      <c r="AJ744" s="69"/>
    </row>
    <row r="745">
      <c r="A745" s="71"/>
      <c r="B745" s="71"/>
      <c r="C745" s="72"/>
      <c r="D745" s="72"/>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69"/>
      <c r="AI745" s="69"/>
      <c r="AJ745" s="69"/>
    </row>
    <row r="746">
      <c r="A746" s="71"/>
      <c r="B746" s="71"/>
      <c r="C746" s="72"/>
      <c r="D746" s="72"/>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69"/>
      <c r="AI746" s="69"/>
      <c r="AJ746" s="69"/>
    </row>
    <row r="747">
      <c r="A747" s="71"/>
      <c r="B747" s="71"/>
      <c r="C747" s="72"/>
      <c r="D747" s="72"/>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69"/>
      <c r="AI747" s="69"/>
      <c r="AJ747" s="69"/>
    </row>
    <row r="748">
      <c r="A748" s="71"/>
      <c r="B748" s="71"/>
      <c r="C748" s="72"/>
      <c r="D748" s="72"/>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69"/>
      <c r="AI748" s="69"/>
      <c r="AJ748" s="69"/>
    </row>
    <row r="749">
      <c r="A749" s="71"/>
      <c r="B749" s="71"/>
      <c r="C749" s="72"/>
      <c r="D749" s="72"/>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69"/>
      <c r="AI749" s="69"/>
      <c r="AJ749" s="69"/>
    </row>
    <row r="750">
      <c r="A750" s="71"/>
      <c r="B750" s="71"/>
      <c r="C750" s="72"/>
      <c r="D750" s="72"/>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69"/>
      <c r="AI750" s="69"/>
      <c r="AJ750" s="69"/>
    </row>
    <row r="751">
      <c r="A751" s="71"/>
      <c r="B751" s="71"/>
      <c r="C751" s="72"/>
      <c r="D751" s="72"/>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69"/>
      <c r="AI751" s="69"/>
      <c r="AJ751" s="69"/>
    </row>
    <row r="752">
      <c r="A752" s="71"/>
      <c r="B752" s="71"/>
      <c r="C752" s="72"/>
      <c r="D752" s="72"/>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69"/>
      <c r="AI752" s="69"/>
      <c r="AJ752" s="69"/>
    </row>
    <row r="753">
      <c r="A753" s="71"/>
      <c r="B753" s="71"/>
      <c r="C753" s="72"/>
      <c r="D753" s="72"/>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69"/>
      <c r="AI753" s="69"/>
      <c r="AJ753" s="69"/>
    </row>
    <row r="754">
      <c r="A754" s="71"/>
      <c r="B754" s="71"/>
      <c r="C754" s="72"/>
      <c r="D754" s="72"/>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69"/>
      <c r="AI754" s="69"/>
      <c r="AJ754" s="69"/>
    </row>
    <row r="755">
      <c r="A755" s="71"/>
      <c r="B755" s="71"/>
      <c r="C755" s="72"/>
      <c r="D755" s="72"/>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69"/>
      <c r="AI755" s="69"/>
      <c r="AJ755" s="69"/>
    </row>
    <row r="756">
      <c r="A756" s="71"/>
      <c r="B756" s="71"/>
      <c r="C756" s="72"/>
      <c r="D756" s="72"/>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69"/>
      <c r="AI756" s="69"/>
      <c r="AJ756" s="69"/>
    </row>
    <row r="757">
      <c r="A757" s="71"/>
      <c r="B757" s="71"/>
      <c r="C757" s="72"/>
      <c r="D757" s="72"/>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69"/>
      <c r="AI757" s="69"/>
      <c r="AJ757" s="69"/>
    </row>
    <row r="758">
      <c r="A758" s="71"/>
      <c r="B758" s="71"/>
      <c r="C758" s="72"/>
      <c r="D758" s="72"/>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69"/>
      <c r="AI758" s="69"/>
      <c r="AJ758" s="69"/>
    </row>
    <row r="759">
      <c r="A759" s="71"/>
      <c r="B759" s="71"/>
      <c r="C759" s="72"/>
      <c r="D759" s="72"/>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69"/>
      <c r="AI759" s="69"/>
      <c r="AJ759" s="69"/>
    </row>
    <row r="760">
      <c r="A760" s="71"/>
      <c r="B760" s="71"/>
      <c r="C760" s="72"/>
      <c r="D760" s="72"/>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69"/>
      <c r="AI760" s="69"/>
      <c r="AJ760" s="69"/>
    </row>
    <row r="761">
      <c r="A761" s="71"/>
      <c r="B761" s="71"/>
      <c r="C761" s="72"/>
      <c r="D761" s="72"/>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69"/>
      <c r="AI761" s="69"/>
      <c r="AJ761" s="69"/>
    </row>
    <row r="762">
      <c r="A762" s="71"/>
      <c r="B762" s="71"/>
      <c r="C762" s="72"/>
      <c r="D762" s="72"/>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69"/>
      <c r="AI762" s="69"/>
      <c r="AJ762" s="69"/>
    </row>
    <row r="763">
      <c r="A763" s="71"/>
      <c r="B763" s="71"/>
      <c r="C763" s="72"/>
      <c r="D763" s="72"/>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69"/>
      <c r="AI763" s="69"/>
      <c r="AJ763" s="69"/>
    </row>
    <row r="764">
      <c r="A764" s="71"/>
      <c r="B764" s="71"/>
      <c r="C764" s="72"/>
      <c r="D764" s="72"/>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69"/>
      <c r="AI764" s="69"/>
      <c r="AJ764" s="69"/>
    </row>
    <row r="765">
      <c r="A765" s="71"/>
      <c r="B765" s="71"/>
      <c r="C765" s="72"/>
      <c r="D765" s="72"/>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69"/>
      <c r="AI765" s="69"/>
      <c r="AJ765" s="69"/>
    </row>
    <row r="766">
      <c r="A766" s="71"/>
      <c r="B766" s="71"/>
      <c r="C766" s="72"/>
      <c r="D766" s="72"/>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69"/>
      <c r="AI766" s="69"/>
      <c r="AJ766" s="69"/>
    </row>
    <row r="767">
      <c r="A767" s="71"/>
      <c r="B767" s="71"/>
      <c r="C767" s="72"/>
      <c r="D767" s="72"/>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69"/>
      <c r="AI767" s="69"/>
      <c r="AJ767" s="69"/>
    </row>
    <row r="768">
      <c r="A768" s="71"/>
      <c r="B768" s="71"/>
      <c r="C768" s="72"/>
      <c r="D768" s="72"/>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69"/>
      <c r="AI768" s="69"/>
      <c r="AJ768" s="69"/>
    </row>
    <row r="769">
      <c r="A769" s="71"/>
      <c r="B769" s="71"/>
      <c r="C769" s="72"/>
      <c r="D769" s="72"/>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69"/>
      <c r="AI769" s="69"/>
      <c r="AJ769" s="69"/>
    </row>
    <row r="770">
      <c r="A770" s="71"/>
      <c r="B770" s="71"/>
      <c r="C770" s="72"/>
      <c r="D770" s="72"/>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69"/>
      <c r="AI770" s="69"/>
      <c r="AJ770" s="69"/>
    </row>
    <row r="771">
      <c r="A771" s="71"/>
      <c r="B771" s="71"/>
      <c r="C771" s="72"/>
      <c r="D771" s="72"/>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69"/>
      <c r="AI771" s="69"/>
      <c r="AJ771" s="69"/>
    </row>
    <row r="772">
      <c r="A772" s="71"/>
      <c r="B772" s="71"/>
      <c r="C772" s="72"/>
      <c r="D772" s="72"/>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69"/>
      <c r="AI772" s="69"/>
      <c r="AJ772" s="69"/>
    </row>
    <row r="773">
      <c r="A773" s="71"/>
      <c r="B773" s="71"/>
      <c r="C773" s="72"/>
      <c r="D773" s="72"/>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69"/>
      <c r="AI773" s="69"/>
      <c r="AJ773" s="69"/>
    </row>
    <row r="774">
      <c r="A774" s="71"/>
      <c r="B774" s="71"/>
      <c r="C774" s="72"/>
      <c r="D774" s="72"/>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69"/>
      <c r="AI774" s="69"/>
      <c r="AJ774" s="69"/>
    </row>
    <row r="775">
      <c r="A775" s="71"/>
      <c r="B775" s="71"/>
      <c r="C775" s="72"/>
      <c r="D775" s="72"/>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69"/>
      <c r="AI775" s="69"/>
      <c r="AJ775" s="69"/>
    </row>
    <row r="776">
      <c r="A776" s="71"/>
      <c r="B776" s="71"/>
      <c r="C776" s="72"/>
      <c r="D776" s="72"/>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69"/>
      <c r="AI776" s="69"/>
      <c r="AJ776" s="69"/>
    </row>
    <row r="777">
      <c r="A777" s="71"/>
      <c r="B777" s="71"/>
      <c r="C777" s="72"/>
      <c r="D777" s="72"/>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69"/>
      <c r="AI777" s="69"/>
      <c r="AJ777" s="69"/>
    </row>
    <row r="778">
      <c r="A778" s="71"/>
      <c r="B778" s="71"/>
      <c r="C778" s="72"/>
      <c r="D778" s="72"/>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69"/>
      <c r="AI778" s="69"/>
      <c r="AJ778" s="69"/>
    </row>
    <row r="779">
      <c r="A779" s="71"/>
      <c r="B779" s="71"/>
      <c r="C779" s="72"/>
      <c r="D779" s="72"/>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69"/>
      <c r="AI779" s="69"/>
      <c r="AJ779" s="69"/>
    </row>
    <row r="780">
      <c r="A780" s="71"/>
      <c r="B780" s="71"/>
      <c r="C780" s="72"/>
      <c r="D780" s="72"/>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69"/>
      <c r="AI780" s="69"/>
      <c r="AJ780" s="69"/>
    </row>
    <row r="781">
      <c r="A781" s="71"/>
      <c r="B781" s="71"/>
      <c r="C781" s="72"/>
      <c r="D781" s="72"/>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69"/>
      <c r="AI781" s="69"/>
      <c r="AJ781" s="69"/>
    </row>
    <row r="782">
      <c r="A782" s="71"/>
      <c r="B782" s="71"/>
      <c r="C782" s="72"/>
      <c r="D782" s="72"/>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69"/>
      <c r="AI782" s="69"/>
      <c r="AJ782" s="69"/>
    </row>
    <row r="783">
      <c r="A783" s="71"/>
      <c r="B783" s="71"/>
      <c r="C783" s="72"/>
      <c r="D783" s="72"/>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69"/>
      <c r="AI783" s="69"/>
      <c r="AJ783" s="69"/>
    </row>
    <row r="784">
      <c r="A784" s="71"/>
      <c r="B784" s="71"/>
      <c r="C784" s="72"/>
      <c r="D784" s="72"/>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69"/>
      <c r="AI784" s="69"/>
      <c r="AJ784" s="69"/>
    </row>
    <row r="785">
      <c r="A785" s="71"/>
      <c r="B785" s="71"/>
      <c r="C785" s="72"/>
      <c r="D785" s="72"/>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69"/>
      <c r="AI785" s="69"/>
      <c r="AJ785" s="69"/>
    </row>
    <row r="786">
      <c r="A786" s="71"/>
      <c r="B786" s="71"/>
      <c r="C786" s="72"/>
      <c r="D786" s="72"/>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69"/>
      <c r="AI786" s="69"/>
      <c r="AJ786" s="69"/>
    </row>
    <row r="787">
      <c r="A787" s="71"/>
      <c r="B787" s="71"/>
      <c r="C787" s="72"/>
      <c r="D787" s="72"/>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69"/>
      <c r="AI787" s="69"/>
      <c r="AJ787" s="69"/>
    </row>
    <row r="788">
      <c r="A788" s="71"/>
      <c r="B788" s="71"/>
      <c r="C788" s="72"/>
      <c r="D788" s="72"/>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69"/>
      <c r="AI788" s="69"/>
      <c r="AJ788" s="69"/>
    </row>
    <row r="789">
      <c r="A789" s="71"/>
      <c r="B789" s="71"/>
      <c r="C789" s="72"/>
      <c r="D789" s="72"/>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69"/>
      <c r="AI789" s="69"/>
      <c r="AJ789" s="69"/>
    </row>
    <row r="790">
      <c r="A790" s="71"/>
      <c r="B790" s="71"/>
      <c r="C790" s="72"/>
      <c r="D790" s="72"/>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69"/>
      <c r="AI790" s="69"/>
      <c r="AJ790" s="69"/>
    </row>
    <row r="791">
      <c r="A791" s="71"/>
      <c r="B791" s="71"/>
      <c r="C791" s="72"/>
      <c r="D791" s="72"/>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69"/>
      <c r="AI791" s="69"/>
      <c r="AJ791" s="69"/>
    </row>
    <row r="792">
      <c r="A792" s="71"/>
      <c r="B792" s="71"/>
      <c r="C792" s="72"/>
      <c r="D792" s="72"/>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69"/>
      <c r="AI792" s="69"/>
      <c r="AJ792" s="69"/>
    </row>
    <row r="793">
      <c r="A793" s="71"/>
      <c r="B793" s="71"/>
      <c r="C793" s="72"/>
      <c r="D793" s="72"/>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69"/>
      <c r="AI793" s="69"/>
      <c r="AJ793" s="69"/>
    </row>
    <row r="794">
      <c r="A794" s="71"/>
      <c r="B794" s="71"/>
      <c r="C794" s="72"/>
      <c r="D794" s="72"/>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69"/>
      <c r="AI794" s="69"/>
      <c r="AJ794" s="69"/>
    </row>
    <row r="795">
      <c r="A795" s="71"/>
      <c r="B795" s="71"/>
      <c r="C795" s="72"/>
      <c r="D795" s="72"/>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69"/>
      <c r="AI795" s="69"/>
      <c r="AJ795" s="69"/>
    </row>
    <row r="796">
      <c r="A796" s="71"/>
      <c r="B796" s="71"/>
      <c r="C796" s="72"/>
      <c r="D796" s="72"/>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69"/>
      <c r="AI796" s="69"/>
      <c r="AJ796" s="69"/>
    </row>
    <row r="797">
      <c r="A797" s="71"/>
      <c r="B797" s="71"/>
      <c r="C797" s="72"/>
      <c r="D797" s="72"/>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69"/>
      <c r="AI797" s="69"/>
      <c r="AJ797" s="69"/>
    </row>
    <row r="798">
      <c r="A798" s="71"/>
      <c r="B798" s="71"/>
      <c r="C798" s="72"/>
      <c r="D798" s="72"/>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69"/>
      <c r="AI798" s="69"/>
      <c r="AJ798" s="69"/>
    </row>
    <row r="799">
      <c r="A799" s="71"/>
      <c r="B799" s="71"/>
      <c r="C799" s="72"/>
      <c r="D799" s="72"/>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69"/>
      <c r="AI799" s="69"/>
      <c r="AJ799" s="69"/>
    </row>
    <row r="800">
      <c r="A800" s="71"/>
      <c r="B800" s="71"/>
      <c r="C800" s="72"/>
      <c r="D800" s="72"/>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69"/>
      <c r="AI800" s="69"/>
      <c r="AJ800" s="69"/>
    </row>
    <row r="801">
      <c r="A801" s="71"/>
      <c r="B801" s="71"/>
      <c r="C801" s="72"/>
      <c r="D801" s="72"/>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69"/>
      <c r="AI801" s="69"/>
      <c r="AJ801" s="69"/>
    </row>
    <row r="802">
      <c r="A802" s="71"/>
      <c r="B802" s="71"/>
      <c r="C802" s="72"/>
      <c r="D802" s="72"/>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69"/>
      <c r="AI802" s="69"/>
      <c r="AJ802" s="69"/>
    </row>
    <row r="803">
      <c r="A803" s="71"/>
      <c r="B803" s="71"/>
      <c r="C803" s="72"/>
      <c r="D803" s="72"/>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69"/>
      <c r="AI803" s="69"/>
      <c r="AJ803" s="69"/>
    </row>
    <row r="804">
      <c r="A804" s="71"/>
      <c r="B804" s="71"/>
      <c r="C804" s="72"/>
      <c r="D804" s="72"/>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69"/>
      <c r="AI804" s="69"/>
      <c r="AJ804" s="69"/>
    </row>
    <row r="805">
      <c r="A805" s="71"/>
      <c r="B805" s="71"/>
      <c r="C805" s="72"/>
      <c r="D805" s="72"/>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69"/>
      <c r="AI805" s="69"/>
      <c r="AJ805" s="69"/>
    </row>
    <row r="806">
      <c r="A806" s="71"/>
      <c r="B806" s="71"/>
      <c r="C806" s="72"/>
      <c r="D806" s="72"/>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69"/>
      <c r="AI806" s="69"/>
      <c r="AJ806" s="69"/>
    </row>
    <row r="807">
      <c r="A807" s="71"/>
      <c r="B807" s="71"/>
      <c r="C807" s="72"/>
      <c r="D807" s="72"/>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69"/>
      <c r="AI807" s="69"/>
      <c r="AJ807" s="69"/>
    </row>
    <row r="808">
      <c r="A808" s="71"/>
      <c r="B808" s="71"/>
      <c r="C808" s="72"/>
      <c r="D808" s="72"/>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69"/>
      <c r="AI808" s="69"/>
      <c r="AJ808" s="69"/>
    </row>
    <row r="809">
      <c r="A809" s="71"/>
      <c r="B809" s="71"/>
      <c r="C809" s="72"/>
      <c r="D809" s="72"/>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69"/>
      <c r="AI809" s="69"/>
      <c r="AJ809" s="69"/>
    </row>
    <row r="810">
      <c r="A810" s="71"/>
      <c r="B810" s="71"/>
      <c r="C810" s="72"/>
      <c r="D810" s="72"/>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69"/>
      <c r="AI810" s="69"/>
      <c r="AJ810" s="69"/>
    </row>
    <row r="811">
      <c r="A811" s="71"/>
      <c r="B811" s="71"/>
      <c r="C811" s="72"/>
      <c r="D811" s="72"/>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69"/>
      <c r="AI811" s="69"/>
      <c r="AJ811" s="69"/>
    </row>
    <row r="812">
      <c r="A812" s="71"/>
      <c r="B812" s="71"/>
      <c r="C812" s="72"/>
      <c r="D812" s="72"/>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69"/>
      <c r="AI812" s="69"/>
      <c r="AJ812" s="69"/>
    </row>
    <row r="813">
      <c r="A813" s="71"/>
      <c r="B813" s="71"/>
      <c r="C813" s="72"/>
      <c r="D813" s="72"/>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69"/>
      <c r="AI813" s="69"/>
      <c r="AJ813" s="69"/>
    </row>
    <row r="814">
      <c r="A814" s="71"/>
      <c r="B814" s="71"/>
      <c r="C814" s="72"/>
      <c r="D814" s="72"/>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69"/>
      <c r="AI814" s="69"/>
      <c r="AJ814" s="69"/>
    </row>
    <row r="815">
      <c r="A815" s="71"/>
      <c r="B815" s="71"/>
      <c r="C815" s="72"/>
      <c r="D815" s="72"/>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69"/>
      <c r="AI815" s="69"/>
      <c r="AJ815" s="69"/>
    </row>
    <row r="816">
      <c r="A816" s="71"/>
      <c r="B816" s="71"/>
      <c r="C816" s="72"/>
      <c r="D816" s="72"/>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69"/>
      <c r="AI816" s="69"/>
      <c r="AJ816" s="69"/>
    </row>
    <row r="817">
      <c r="A817" s="71"/>
      <c r="B817" s="71"/>
      <c r="C817" s="72"/>
      <c r="D817" s="72"/>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69"/>
      <c r="AI817" s="69"/>
      <c r="AJ817" s="69"/>
    </row>
    <row r="818">
      <c r="A818" s="71"/>
      <c r="B818" s="71"/>
      <c r="C818" s="72"/>
      <c r="D818" s="72"/>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69"/>
      <c r="AI818" s="69"/>
      <c r="AJ818" s="69"/>
    </row>
    <row r="819">
      <c r="A819" s="71"/>
      <c r="B819" s="71"/>
      <c r="C819" s="72"/>
      <c r="D819" s="72"/>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69"/>
      <c r="AI819" s="69"/>
      <c r="AJ819" s="69"/>
    </row>
    <row r="820">
      <c r="A820" s="71"/>
      <c r="B820" s="71"/>
      <c r="C820" s="72"/>
      <c r="D820" s="72"/>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69"/>
      <c r="AI820" s="69"/>
      <c r="AJ820" s="69"/>
    </row>
    <row r="821">
      <c r="A821" s="71"/>
      <c r="B821" s="71"/>
      <c r="C821" s="72"/>
      <c r="D821" s="72"/>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69"/>
      <c r="AI821" s="69"/>
      <c r="AJ821" s="69"/>
    </row>
    <row r="822">
      <c r="A822" s="71"/>
      <c r="B822" s="71"/>
      <c r="C822" s="72"/>
      <c r="D822" s="72"/>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69"/>
      <c r="AI822" s="69"/>
      <c r="AJ822" s="69"/>
    </row>
    <row r="823">
      <c r="A823" s="71"/>
      <c r="B823" s="71"/>
      <c r="C823" s="72"/>
      <c r="D823" s="72"/>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69"/>
      <c r="AI823" s="69"/>
      <c r="AJ823" s="69"/>
    </row>
    <row r="824">
      <c r="A824" s="71"/>
      <c r="B824" s="71"/>
      <c r="C824" s="72"/>
      <c r="D824" s="72"/>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69"/>
      <c r="AI824" s="69"/>
      <c r="AJ824" s="69"/>
    </row>
    <row r="825">
      <c r="A825" s="71"/>
      <c r="B825" s="71"/>
      <c r="C825" s="72"/>
      <c r="D825" s="72"/>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69"/>
      <c r="AI825" s="69"/>
      <c r="AJ825" s="69"/>
    </row>
    <row r="826">
      <c r="A826" s="71"/>
      <c r="B826" s="71"/>
      <c r="C826" s="72"/>
      <c r="D826" s="72"/>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69"/>
      <c r="AI826" s="69"/>
      <c r="AJ826" s="69"/>
    </row>
    <row r="827">
      <c r="A827" s="71"/>
      <c r="B827" s="71"/>
      <c r="C827" s="72"/>
      <c r="D827" s="72"/>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69"/>
      <c r="AI827" s="69"/>
      <c r="AJ827" s="69"/>
    </row>
    <row r="828">
      <c r="A828" s="71"/>
      <c r="B828" s="71"/>
      <c r="C828" s="72"/>
      <c r="D828" s="72"/>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69"/>
      <c r="AI828" s="69"/>
      <c r="AJ828" s="69"/>
    </row>
    <row r="829">
      <c r="A829" s="71"/>
      <c r="B829" s="71"/>
      <c r="C829" s="72"/>
      <c r="D829" s="72"/>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69"/>
      <c r="AI829" s="69"/>
      <c r="AJ829" s="69"/>
    </row>
    <row r="830">
      <c r="A830" s="71"/>
      <c r="B830" s="71"/>
      <c r="C830" s="72"/>
      <c r="D830" s="72"/>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69"/>
      <c r="AI830" s="69"/>
      <c r="AJ830" s="69"/>
    </row>
    <row r="831">
      <c r="A831" s="71"/>
      <c r="B831" s="71"/>
      <c r="C831" s="72"/>
      <c r="D831" s="72"/>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69"/>
      <c r="AI831" s="69"/>
      <c r="AJ831" s="69"/>
    </row>
    <row r="832">
      <c r="A832" s="71"/>
      <c r="B832" s="71"/>
      <c r="C832" s="72"/>
      <c r="D832" s="72"/>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69"/>
      <c r="AI832" s="69"/>
      <c r="AJ832" s="69"/>
    </row>
    <row r="833">
      <c r="A833" s="71"/>
      <c r="B833" s="71"/>
      <c r="C833" s="72"/>
      <c r="D833" s="72"/>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69"/>
      <c r="AI833" s="69"/>
      <c r="AJ833" s="69"/>
    </row>
    <row r="834">
      <c r="A834" s="71"/>
      <c r="B834" s="71"/>
      <c r="C834" s="72"/>
      <c r="D834" s="72"/>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69"/>
      <c r="AI834" s="69"/>
      <c r="AJ834" s="69"/>
    </row>
    <row r="835">
      <c r="A835" s="71"/>
      <c r="B835" s="71"/>
      <c r="C835" s="72"/>
      <c r="D835" s="72"/>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1"/>
      <c r="AH835" s="69"/>
      <c r="AI835" s="69"/>
      <c r="AJ835" s="69"/>
    </row>
    <row r="836">
      <c r="A836" s="71"/>
      <c r="B836" s="71"/>
      <c r="C836" s="72"/>
      <c r="D836" s="72"/>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1"/>
      <c r="AH836" s="69"/>
      <c r="AI836" s="69"/>
      <c r="AJ836" s="69"/>
    </row>
    <row r="837">
      <c r="A837" s="71"/>
      <c r="B837" s="71"/>
      <c r="C837" s="72"/>
      <c r="D837" s="72"/>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c r="AF837" s="71"/>
      <c r="AG837" s="71"/>
      <c r="AH837" s="69"/>
      <c r="AI837" s="69"/>
      <c r="AJ837" s="69"/>
    </row>
    <row r="838">
      <c r="A838" s="71"/>
      <c r="B838" s="71"/>
      <c r="C838" s="72"/>
      <c r="D838" s="72"/>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1"/>
      <c r="AH838" s="69"/>
      <c r="AI838" s="69"/>
      <c r="AJ838" s="69"/>
    </row>
    <row r="839">
      <c r="A839" s="71"/>
      <c r="B839" s="71"/>
      <c r="C839" s="72"/>
      <c r="D839" s="72"/>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1"/>
      <c r="AH839" s="69"/>
      <c r="AI839" s="69"/>
      <c r="AJ839" s="69"/>
    </row>
    <row r="840">
      <c r="A840" s="71"/>
      <c r="B840" s="71"/>
      <c r="C840" s="72"/>
      <c r="D840" s="72"/>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1"/>
      <c r="AH840" s="69"/>
      <c r="AI840" s="69"/>
      <c r="AJ840" s="69"/>
    </row>
    <row r="841">
      <c r="A841" s="71"/>
      <c r="B841" s="71"/>
      <c r="C841" s="72"/>
      <c r="D841" s="72"/>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1"/>
      <c r="AH841" s="69"/>
      <c r="AI841" s="69"/>
      <c r="AJ841" s="69"/>
    </row>
    <row r="842">
      <c r="A842" s="71"/>
      <c r="B842" s="71"/>
      <c r="C842" s="72"/>
      <c r="D842" s="72"/>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1"/>
      <c r="AH842" s="69"/>
      <c r="AI842" s="69"/>
      <c r="AJ842" s="69"/>
    </row>
    <row r="843">
      <c r="A843" s="71"/>
      <c r="B843" s="71"/>
      <c r="C843" s="72"/>
      <c r="D843" s="72"/>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1"/>
      <c r="AH843" s="69"/>
      <c r="AI843" s="69"/>
      <c r="AJ843" s="69"/>
    </row>
    <row r="844">
      <c r="A844" s="71"/>
      <c r="B844" s="71"/>
      <c r="C844" s="72"/>
      <c r="D844" s="72"/>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1"/>
      <c r="AH844" s="69"/>
      <c r="AI844" s="69"/>
      <c r="AJ844" s="69"/>
    </row>
    <row r="845">
      <c r="A845" s="71"/>
      <c r="B845" s="71"/>
      <c r="C845" s="72"/>
      <c r="D845" s="72"/>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1"/>
      <c r="AH845" s="69"/>
      <c r="AI845" s="69"/>
      <c r="AJ845" s="69"/>
    </row>
    <row r="846">
      <c r="A846" s="71"/>
      <c r="B846" s="71"/>
      <c r="C846" s="72"/>
      <c r="D846" s="72"/>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1"/>
      <c r="AH846" s="69"/>
      <c r="AI846" s="69"/>
      <c r="AJ846" s="69"/>
    </row>
    <row r="847">
      <c r="A847" s="71"/>
      <c r="B847" s="71"/>
      <c r="C847" s="72"/>
      <c r="D847" s="72"/>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1"/>
      <c r="AH847" s="69"/>
      <c r="AI847" s="69"/>
      <c r="AJ847" s="69"/>
    </row>
    <row r="848">
      <c r="A848" s="71"/>
      <c r="B848" s="71"/>
      <c r="C848" s="72"/>
      <c r="D848" s="72"/>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1"/>
      <c r="AH848" s="69"/>
      <c r="AI848" s="69"/>
      <c r="AJ848" s="69"/>
    </row>
    <row r="849">
      <c r="A849" s="71"/>
      <c r="B849" s="71"/>
      <c r="C849" s="72"/>
      <c r="D849" s="72"/>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1"/>
      <c r="AH849" s="69"/>
      <c r="AI849" s="69"/>
      <c r="AJ849" s="69"/>
    </row>
    <row r="850">
      <c r="A850" s="71"/>
      <c r="B850" s="71"/>
      <c r="C850" s="72"/>
      <c r="D850" s="72"/>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1"/>
      <c r="AH850" s="69"/>
      <c r="AI850" s="69"/>
      <c r="AJ850" s="69"/>
    </row>
    <row r="851">
      <c r="A851" s="71"/>
      <c r="B851" s="71"/>
      <c r="C851" s="72"/>
      <c r="D851" s="72"/>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1"/>
      <c r="AH851" s="69"/>
      <c r="AI851" s="69"/>
      <c r="AJ851" s="69"/>
    </row>
    <row r="852">
      <c r="A852" s="71"/>
      <c r="B852" s="71"/>
      <c r="C852" s="72"/>
      <c r="D852" s="72"/>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1"/>
      <c r="AH852" s="69"/>
      <c r="AI852" s="69"/>
      <c r="AJ852" s="69"/>
    </row>
    <row r="853">
      <c r="A853" s="71"/>
      <c r="B853" s="71"/>
      <c r="C853" s="72"/>
      <c r="D853" s="72"/>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1"/>
      <c r="AH853" s="69"/>
      <c r="AI853" s="69"/>
      <c r="AJ853" s="69"/>
    </row>
    <row r="854">
      <c r="A854" s="71"/>
      <c r="B854" s="71"/>
      <c r="C854" s="72"/>
      <c r="D854" s="72"/>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69"/>
      <c r="AI854" s="69"/>
      <c r="AJ854" s="69"/>
    </row>
    <row r="855">
      <c r="A855" s="71"/>
      <c r="B855" s="71"/>
      <c r="C855" s="72"/>
      <c r="D855" s="72"/>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69"/>
      <c r="AI855" s="69"/>
      <c r="AJ855" s="69"/>
    </row>
    <row r="856">
      <c r="A856" s="71"/>
      <c r="B856" s="71"/>
      <c r="C856" s="72"/>
      <c r="D856" s="72"/>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1"/>
      <c r="AH856" s="69"/>
      <c r="AI856" s="69"/>
      <c r="AJ856" s="69"/>
    </row>
    <row r="857">
      <c r="A857" s="71"/>
      <c r="B857" s="71"/>
      <c r="C857" s="72"/>
      <c r="D857" s="72"/>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1"/>
      <c r="AH857" s="69"/>
      <c r="AI857" s="69"/>
      <c r="AJ857" s="69"/>
    </row>
    <row r="858">
      <c r="A858" s="71"/>
      <c r="B858" s="71"/>
      <c r="C858" s="72"/>
      <c r="D858" s="72"/>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1"/>
      <c r="AH858" s="69"/>
      <c r="AI858" s="69"/>
      <c r="AJ858" s="69"/>
    </row>
    <row r="859">
      <c r="A859" s="71"/>
      <c r="B859" s="71"/>
      <c r="C859" s="72"/>
      <c r="D859" s="72"/>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1"/>
      <c r="AH859" s="69"/>
      <c r="AI859" s="69"/>
      <c r="AJ859" s="69"/>
    </row>
    <row r="860">
      <c r="A860" s="71"/>
      <c r="B860" s="71"/>
      <c r="C860" s="72"/>
      <c r="D860" s="72"/>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1"/>
      <c r="AH860" s="69"/>
      <c r="AI860" s="69"/>
      <c r="AJ860" s="69"/>
    </row>
    <row r="861">
      <c r="A861" s="71"/>
      <c r="B861" s="71"/>
      <c r="C861" s="72"/>
      <c r="D861" s="72"/>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1"/>
      <c r="AH861" s="69"/>
      <c r="AI861" s="69"/>
      <c r="AJ861" s="69"/>
    </row>
    <row r="862">
      <c r="A862" s="71"/>
      <c r="B862" s="71"/>
      <c r="C862" s="72"/>
      <c r="D862" s="72"/>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1"/>
      <c r="AH862" s="69"/>
      <c r="AI862" s="69"/>
      <c r="AJ862" s="69"/>
    </row>
    <row r="863">
      <c r="A863" s="71"/>
      <c r="B863" s="71"/>
      <c r="C863" s="72"/>
      <c r="D863" s="72"/>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1"/>
      <c r="AH863" s="69"/>
      <c r="AI863" s="69"/>
      <c r="AJ863" s="69"/>
    </row>
    <row r="864">
      <c r="A864" s="71"/>
      <c r="B864" s="71"/>
      <c r="C864" s="72"/>
      <c r="D864" s="72"/>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1"/>
      <c r="AH864" s="69"/>
      <c r="AI864" s="69"/>
      <c r="AJ864" s="69"/>
    </row>
    <row r="865">
      <c r="A865" s="71"/>
      <c r="B865" s="71"/>
      <c r="C865" s="72"/>
      <c r="D865" s="72"/>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1"/>
      <c r="AH865" s="69"/>
      <c r="AI865" s="69"/>
      <c r="AJ865" s="69"/>
    </row>
    <row r="866">
      <c r="A866" s="71"/>
      <c r="B866" s="71"/>
      <c r="C866" s="72"/>
      <c r="D866" s="72"/>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69"/>
      <c r="AI866" s="69"/>
      <c r="AJ866" s="69"/>
    </row>
    <row r="867">
      <c r="A867" s="71"/>
      <c r="B867" s="71"/>
      <c r="C867" s="72"/>
      <c r="D867" s="72"/>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1"/>
      <c r="AH867" s="69"/>
      <c r="AI867" s="69"/>
      <c r="AJ867" s="69"/>
    </row>
    <row r="868">
      <c r="A868" s="71"/>
      <c r="B868" s="71"/>
      <c r="C868" s="72"/>
      <c r="D868" s="72"/>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1"/>
      <c r="AH868" s="69"/>
      <c r="AI868" s="69"/>
      <c r="AJ868" s="69"/>
    </row>
    <row r="869">
      <c r="A869" s="71"/>
      <c r="B869" s="71"/>
      <c r="C869" s="72"/>
      <c r="D869" s="72"/>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1"/>
      <c r="AH869" s="69"/>
      <c r="AI869" s="69"/>
      <c r="AJ869" s="69"/>
    </row>
    <row r="870">
      <c r="A870" s="71"/>
      <c r="B870" s="71"/>
      <c r="C870" s="72"/>
      <c r="D870" s="72"/>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1"/>
      <c r="AH870" s="69"/>
      <c r="AI870" s="69"/>
      <c r="AJ870" s="69"/>
    </row>
    <row r="871">
      <c r="A871" s="71"/>
      <c r="B871" s="71"/>
      <c r="C871" s="72"/>
      <c r="D871" s="72"/>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1"/>
      <c r="AH871" s="69"/>
      <c r="AI871" s="69"/>
      <c r="AJ871" s="69"/>
    </row>
    <row r="872">
      <c r="A872" s="71"/>
      <c r="B872" s="71"/>
      <c r="C872" s="72"/>
      <c r="D872" s="72"/>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1"/>
      <c r="AH872" s="69"/>
      <c r="AI872" s="69"/>
      <c r="AJ872" s="69"/>
    </row>
    <row r="873">
      <c r="A873" s="71"/>
      <c r="B873" s="71"/>
      <c r="C873" s="72"/>
      <c r="D873" s="72"/>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1"/>
      <c r="AH873" s="69"/>
      <c r="AI873" s="69"/>
      <c r="AJ873" s="69"/>
    </row>
    <row r="874">
      <c r="A874" s="71"/>
      <c r="B874" s="71"/>
      <c r="C874" s="72"/>
      <c r="D874" s="72"/>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1"/>
      <c r="AH874" s="69"/>
      <c r="AI874" s="69"/>
      <c r="AJ874" s="69"/>
    </row>
    <row r="875">
      <c r="A875" s="71"/>
      <c r="B875" s="71"/>
      <c r="C875" s="72"/>
      <c r="D875" s="72"/>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1"/>
      <c r="AH875" s="69"/>
      <c r="AI875" s="69"/>
      <c r="AJ875" s="69"/>
    </row>
    <row r="876">
      <c r="A876" s="71"/>
      <c r="B876" s="71"/>
      <c r="C876" s="72"/>
      <c r="D876" s="72"/>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1"/>
      <c r="AH876" s="69"/>
      <c r="AI876" s="69"/>
      <c r="AJ876" s="69"/>
    </row>
    <row r="877">
      <c r="A877" s="71"/>
      <c r="B877" s="71"/>
      <c r="C877" s="72"/>
      <c r="D877" s="72"/>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1"/>
      <c r="AH877" s="69"/>
      <c r="AI877" s="69"/>
      <c r="AJ877" s="69"/>
    </row>
    <row r="878">
      <c r="A878" s="71"/>
      <c r="B878" s="71"/>
      <c r="C878" s="72"/>
      <c r="D878" s="72"/>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1"/>
      <c r="AH878" s="69"/>
      <c r="AI878" s="69"/>
      <c r="AJ878" s="69"/>
    </row>
    <row r="879">
      <c r="A879" s="71"/>
      <c r="B879" s="71"/>
      <c r="C879" s="72"/>
      <c r="D879" s="72"/>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1"/>
      <c r="AH879" s="69"/>
      <c r="AI879" s="69"/>
      <c r="AJ879" s="69"/>
    </row>
    <row r="880">
      <c r="A880" s="71"/>
      <c r="B880" s="71"/>
      <c r="C880" s="72"/>
      <c r="D880" s="72"/>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1"/>
      <c r="AH880" s="69"/>
      <c r="AI880" s="69"/>
      <c r="AJ880" s="69"/>
    </row>
    <row r="881">
      <c r="A881" s="71"/>
      <c r="B881" s="71"/>
      <c r="C881" s="72"/>
      <c r="D881" s="72"/>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1"/>
      <c r="AH881" s="69"/>
      <c r="AI881" s="69"/>
      <c r="AJ881" s="69"/>
    </row>
    <row r="882">
      <c r="A882" s="71"/>
      <c r="B882" s="71"/>
      <c r="C882" s="72"/>
      <c r="D882" s="72"/>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1"/>
      <c r="AH882" s="69"/>
      <c r="AI882" s="69"/>
      <c r="AJ882" s="69"/>
    </row>
    <row r="883">
      <c r="A883" s="71"/>
      <c r="B883" s="71"/>
      <c r="C883" s="72"/>
      <c r="D883" s="72"/>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1"/>
      <c r="AH883" s="69"/>
      <c r="AI883" s="69"/>
      <c r="AJ883" s="69"/>
    </row>
    <row r="884">
      <c r="A884" s="71"/>
      <c r="B884" s="71"/>
      <c r="C884" s="72"/>
      <c r="D884" s="72"/>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1"/>
      <c r="AH884" s="69"/>
      <c r="AI884" s="69"/>
      <c r="AJ884" s="69"/>
    </row>
    <row r="885">
      <c r="A885" s="71"/>
      <c r="B885" s="71"/>
      <c r="C885" s="72"/>
      <c r="D885" s="72"/>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1"/>
      <c r="AH885" s="69"/>
      <c r="AI885" s="69"/>
      <c r="AJ885" s="69"/>
    </row>
    <row r="886">
      <c r="A886" s="71"/>
      <c r="B886" s="71"/>
      <c r="C886" s="72"/>
      <c r="D886" s="72"/>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1"/>
      <c r="AH886" s="69"/>
      <c r="AI886" s="69"/>
      <c r="AJ886" s="69"/>
    </row>
    <row r="887">
      <c r="A887" s="71"/>
      <c r="B887" s="71"/>
      <c r="C887" s="72"/>
      <c r="D887" s="72"/>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1"/>
      <c r="AH887" s="69"/>
      <c r="AI887" s="69"/>
      <c r="AJ887" s="69"/>
    </row>
    <row r="888">
      <c r="A888" s="71"/>
      <c r="B888" s="71"/>
      <c r="C888" s="72"/>
      <c r="D888" s="72"/>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1"/>
      <c r="AH888" s="69"/>
      <c r="AI888" s="69"/>
      <c r="AJ888" s="69"/>
    </row>
    <row r="889">
      <c r="A889" s="71"/>
      <c r="B889" s="71"/>
      <c r="C889" s="72"/>
      <c r="D889" s="72"/>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1"/>
      <c r="AH889" s="69"/>
      <c r="AI889" s="69"/>
      <c r="AJ889" s="69"/>
    </row>
    <row r="890">
      <c r="A890" s="71"/>
      <c r="B890" s="71"/>
      <c r="C890" s="72"/>
      <c r="D890" s="72"/>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1"/>
      <c r="AH890" s="69"/>
      <c r="AI890" s="69"/>
      <c r="AJ890" s="69"/>
    </row>
    <row r="891">
      <c r="A891" s="71"/>
      <c r="B891" s="71"/>
      <c r="C891" s="72"/>
      <c r="D891" s="72"/>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1"/>
      <c r="AH891" s="69"/>
      <c r="AI891" s="69"/>
      <c r="AJ891" s="69"/>
    </row>
    <row r="892">
      <c r="A892" s="71"/>
      <c r="B892" s="71"/>
      <c r="C892" s="72"/>
      <c r="D892" s="72"/>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69"/>
      <c r="AI892" s="69"/>
      <c r="AJ892" s="69"/>
    </row>
    <row r="893">
      <c r="A893" s="71"/>
      <c r="B893" s="71"/>
      <c r="C893" s="72"/>
      <c r="D893" s="72"/>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1"/>
      <c r="AH893" s="69"/>
      <c r="AI893" s="69"/>
      <c r="AJ893" s="69"/>
    </row>
    <row r="894">
      <c r="A894" s="71"/>
      <c r="B894" s="71"/>
      <c r="C894" s="72"/>
      <c r="D894" s="72"/>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1"/>
      <c r="AH894" s="69"/>
      <c r="AI894" s="69"/>
      <c r="AJ894" s="69"/>
    </row>
    <row r="895">
      <c r="A895" s="71"/>
      <c r="B895" s="71"/>
      <c r="C895" s="72"/>
      <c r="D895" s="72"/>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1"/>
      <c r="AH895" s="69"/>
      <c r="AI895" s="69"/>
      <c r="AJ895" s="69"/>
    </row>
    <row r="896">
      <c r="A896" s="71"/>
      <c r="B896" s="71"/>
      <c r="C896" s="72"/>
      <c r="D896" s="72"/>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1"/>
      <c r="AH896" s="69"/>
      <c r="AI896" s="69"/>
      <c r="AJ896" s="69"/>
    </row>
    <row r="897">
      <c r="A897" s="71"/>
      <c r="B897" s="71"/>
      <c r="C897" s="72"/>
      <c r="D897" s="72"/>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1"/>
      <c r="AH897" s="69"/>
      <c r="AI897" s="69"/>
      <c r="AJ897" s="69"/>
    </row>
    <row r="898">
      <c r="A898" s="71"/>
      <c r="B898" s="71"/>
      <c r="C898" s="72"/>
      <c r="D898" s="72"/>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1"/>
      <c r="AH898" s="69"/>
      <c r="AI898" s="69"/>
      <c r="AJ898" s="69"/>
    </row>
    <row r="899">
      <c r="A899" s="71"/>
      <c r="B899" s="71"/>
      <c r="C899" s="72"/>
      <c r="D899" s="72"/>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1"/>
      <c r="AH899" s="69"/>
      <c r="AI899" s="69"/>
      <c r="AJ899" s="69"/>
    </row>
    <row r="900">
      <c r="A900" s="71"/>
      <c r="B900" s="71"/>
      <c r="C900" s="72"/>
      <c r="D900" s="72"/>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1"/>
      <c r="AH900" s="69"/>
      <c r="AI900" s="69"/>
      <c r="AJ900" s="69"/>
    </row>
    <row r="901">
      <c r="A901" s="71"/>
      <c r="B901" s="71"/>
      <c r="C901" s="72"/>
      <c r="D901" s="72"/>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1"/>
      <c r="AH901" s="69"/>
      <c r="AI901" s="69"/>
      <c r="AJ901" s="69"/>
    </row>
    <row r="902">
      <c r="A902" s="71"/>
      <c r="B902" s="71"/>
      <c r="C902" s="72"/>
      <c r="D902" s="72"/>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1"/>
      <c r="AH902" s="69"/>
      <c r="AI902" s="69"/>
      <c r="AJ902" s="69"/>
    </row>
    <row r="903">
      <c r="A903" s="71"/>
      <c r="B903" s="71"/>
      <c r="C903" s="72"/>
      <c r="D903" s="72"/>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1"/>
      <c r="AH903" s="69"/>
      <c r="AI903" s="69"/>
      <c r="AJ903" s="69"/>
    </row>
    <row r="904">
      <c r="A904" s="71"/>
      <c r="B904" s="71"/>
      <c r="C904" s="72"/>
      <c r="D904" s="72"/>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1"/>
      <c r="AH904" s="69"/>
      <c r="AI904" s="69"/>
      <c r="AJ904" s="69"/>
    </row>
    <row r="905">
      <c r="A905" s="71"/>
      <c r="B905" s="71"/>
      <c r="C905" s="72"/>
      <c r="D905" s="72"/>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1"/>
      <c r="AH905" s="69"/>
      <c r="AI905" s="69"/>
      <c r="AJ905" s="69"/>
    </row>
    <row r="906">
      <c r="A906" s="71"/>
      <c r="B906" s="71"/>
      <c r="C906" s="72"/>
      <c r="D906" s="72"/>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69"/>
      <c r="AI906" s="69"/>
      <c r="AJ906" s="69"/>
    </row>
    <row r="907">
      <c r="A907" s="71"/>
      <c r="B907" s="71"/>
      <c r="C907" s="72"/>
      <c r="D907" s="72"/>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1"/>
      <c r="AH907" s="69"/>
      <c r="AI907" s="69"/>
      <c r="AJ907" s="69"/>
    </row>
    <row r="908">
      <c r="A908" s="71"/>
      <c r="B908" s="71"/>
      <c r="C908" s="72"/>
      <c r="D908" s="72"/>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1"/>
      <c r="AH908" s="69"/>
      <c r="AI908" s="69"/>
      <c r="AJ908" s="69"/>
    </row>
    <row r="909">
      <c r="A909" s="71"/>
      <c r="B909" s="71"/>
      <c r="C909" s="72"/>
      <c r="D909" s="72"/>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1"/>
      <c r="AH909" s="69"/>
      <c r="AI909" s="69"/>
      <c r="AJ909" s="69"/>
    </row>
    <row r="910">
      <c r="A910" s="71"/>
      <c r="B910" s="71"/>
      <c r="C910" s="72"/>
      <c r="D910" s="72"/>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1"/>
      <c r="AH910" s="69"/>
      <c r="AI910" s="69"/>
      <c r="AJ910" s="69"/>
    </row>
    <row r="911">
      <c r="A911" s="71"/>
      <c r="B911" s="71"/>
      <c r="C911" s="72"/>
      <c r="D911" s="72"/>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1"/>
      <c r="AH911" s="69"/>
      <c r="AI911" s="69"/>
      <c r="AJ911" s="69"/>
    </row>
    <row r="912">
      <c r="A912" s="71"/>
      <c r="B912" s="71"/>
      <c r="C912" s="72"/>
      <c r="D912" s="72"/>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1"/>
      <c r="AH912" s="69"/>
      <c r="AI912" s="69"/>
      <c r="AJ912" s="69"/>
    </row>
    <row r="913">
      <c r="A913" s="71"/>
      <c r="B913" s="71"/>
      <c r="C913" s="72"/>
      <c r="D913" s="72"/>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1"/>
      <c r="AH913" s="69"/>
      <c r="AI913" s="69"/>
      <c r="AJ913" s="69"/>
    </row>
    <row r="914">
      <c r="A914" s="71"/>
      <c r="B914" s="71"/>
      <c r="C914" s="72"/>
      <c r="D914" s="72"/>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1"/>
      <c r="AH914" s="69"/>
      <c r="AI914" s="69"/>
      <c r="AJ914" s="69"/>
    </row>
    <row r="915">
      <c r="A915" s="71"/>
      <c r="B915" s="71"/>
      <c r="C915" s="72"/>
      <c r="D915" s="72"/>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1"/>
      <c r="AH915" s="69"/>
      <c r="AI915" s="69"/>
      <c r="AJ915" s="69"/>
    </row>
    <row r="916">
      <c r="A916" s="71"/>
      <c r="B916" s="71"/>
      <c r="C916" s="72"/>
      <c r="D916" s="72"/>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1"/>
      <c r="AH916" s="69"/>
      <c r="AI916" s="69"/>
      <c r="AJ916" s="69"/>
    </row>
    <row r="917">
      <c r="A917" s="71"/>
      <c r="B917" s="71"/>
      <c r="C917" s="72"/>
      <c r="D917" s="72"/>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1"/>
      <c r="AH917" s="69"/>
      <c r="AI917" s="69"/>
      <c r="AJ917" s="69"/>
    </row>
    <row r="918">
      <c r="A918" s="71"/>
      <c r="B918" s="71"/>
      <c r="C918" s="72"/>
      <c r="D918" s="72"/>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1"/>
      <c r="AH918" s="69"/>
      <c r="AI918" s="69"/>
      <c r="AJ918" s="69"/>
    </row>
    <row r="919">
      <c r="A919" s="71"/>
      <c r="B919" s="71"/>
      <c r="C919" s="72"/>
      <c r="D919" s="72"/>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1"/>
      <c r="AH919" s="69"/>
      <c r="AI919" s="69"/>
      <c r="AJ919" s="69"/>
    </row>
    <row r="920">
      <c r="A920" s="71"/>
      <c r="B920" s="71"/>
      <c r="C920" s="72"/>
      <c r="D920" s="72"/>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1"/>
      <c r="AH920" s="69"/>
      <c r="AI920" s="69"/>
      <c r="AJ920" s="69"/>
    </row>
    <row r="921">
      <c r="A921" s="71"/>
      <c r="B921" s="71"/>
      <c r="C921" s="72"/>
      <c r="D921" s="72"/>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1"/>
      <c r="AH921" s="69"/>
      <c r="AI921" s="69"/>
      <c r="AJ921" s="69"/>
    </row>
    <row r="922">
      <c r="A922" s="71"/>
      <c r="B922" s="71"/>
      <c r="C922" s="72"/>
      <c r="D922" s="72"/>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1"/>
      <c r="AH922" s="69"/>
      <c r="AI922" s="69"/>
      <c r="AJ922" s="69"/>
    </row>
    <row r="923">
      <c r="A923" s="71"/>
      <c r="B923" s="71"/>
      <c r="C923" s="72"/>
      <c r="D923" s="72"/>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1"/>
      <c r="AH923" s="69"/>
      <c r="AI923" s="69"/>
      <c r="AJ923" s="69"/>
    </row>
    <row r="924">
      <c r="A924" s="71"/>
      <c r="B924" s="71"/>
      <c r="C924" s="72"/>
      <c r="D924" s="72"/>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1"/>
      <c r="AH924" s="69"/>
      <c r="AI924" s="69"/>
      <c r="AJ924" s="69"/>
    </row>
    <row r="925">
      <c r="A925" s="71"/>
      <c r="B925" s="71"/>
      <c r="C925" s="72"/>
      <c r="D925" s="72"/>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1"/>
      <c r="AH925" s="69"/>
      <c r="AI925" s="69"/>
      <c r="AJ925" s="69"/>
    </row>
    <row r="926">
      <c r="A926" s="71"/>
      <c r="B926" s="71"/>
      <c r="C926" s="72"/>
      <c r="D926" s="72"/>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1"/>
      <c r="AH926" s="69"/>
      <c r="AI926" s="69"/>
      <c r="AJ926" s="69"/>
    </row>
    <row r="927">
      <c r="A927" s="71"/>
      <c r="B927" s="71"/>
      <c r="C927" s="72"/>
      <c r="D927" s="72"/>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1"/>
      <c r="AH927" s="69"/>
      <c r="AI927" s="69"/>
      <c r="AJ927" s="69"/>
    </row>
    <row r="928">
      <c r="A928" s="71"/>
      <c r="B928" s="71"/>
      <c r="C928" s="72"/>
      <c r="D928" s="72"/>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1"/>
      <c r="AH928" s="69"/>
      <c r="AI928" s="69"/>
      <c r="AJ928" s="69"/>
    </row>
    <row r="929">
      <c r="A929" s="71"/>
      <c r="B929" s="71"/>
      <c r="C929" s="72"/>
      <c r="D929" s="72"/>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1"/>
      <c r="AH929" s="69"/>
      <c r="AI929" s="69"/>
      <c r="AJ929" s="69"/>
    </row>
    <row r="930">
      <c r="A930" s="71"/>
      <c r="B930" s="71"/>
      <c r="C930" s="72"/>
      <c r="D930" s="72"/>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1"/>
      <c r="AH930" s="69"/>
      <c r="AI930" s="69"/>
      <c r="AJ930" s="69"/>
    </row>
    <row r="931">
      <c r="A931" s="71"/>
      <c r="B931" s="71"/>
      <c r="C931" s="72"/>
      <c r="D931" s="72"/>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1"/>
      <c r="AH931" s="69"/>
      <c r="AI931" s="69"/>
      <c r="AJ931" s="69"/>
    </row>
    <row r="932">
      <c r="A932" s="71"/>
      <c r="B932" s="71"/>
      <c r="C932" s="72"/>
      <c r="D932" s="72"/>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1"/>
      <c r="AH932" s="69"/>
      <c r="AI932" s="69"/>
      <c r="AJ932" s="69"/>
    </row>
    <row r="933">
      <c r="A933" s="71"/>
      <c r="B933" s="71"/>
      <c r="C933" s="72"/>
      <c r="D933" s="72"/>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1"/>
      <c r="AH933" s="69"/>
      <c r="AI933" s="69"/>
      <c r="AJ933" s="69"/>
    </row>
    <row r="934">
      <c r="A934" s="71"/>
      <c r="B934" s="71"/>
      <c r="C934" s="72"/>
      <c r="D934" s="72"/>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1"/>
      <c r="AH934" s="69"/>
      <c r="AI934" s="69"/>
      <c r="AJ934" s="69"/>
    </row>
    <row r="935">
      <c r="A935" s="71"/>
      <c r="B935" s="71"/>
      <c r="C935" s="72"/>
      <c r="D935" s="72"/>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1"/>
      <c r="AH935" s="69"/>
      <c r="AI935" s="69"/>
      <c r="AJ935" s="69"/>
    </row>
    <row r="936">
      <c r="A936" s="71"/>
      <c r="B936" s="71"/>
      <c r="C936" s="72"/>
      <c r="D936" s="72"/>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1"/>
      <c r="AH936" s="69"/>
      <c r="AI936" s="69"/>
      <c r="AJ936" s="69"/>
    </row>
    <row r="937">
      <c r="A937" s="71"/>
      <c r="B937" s="71"/>
      <c r="C937" s="72"/>
      <c r="D937" s="72"/>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1"/>
      <c r="AH937" s="69"/>
      <c r="AI937" s="69"/>
      <c r="AJ937" s="69"/>
    </row>
    <row r="938">
      <c r="A938" s="71"/>
      <c r="B938" s="71"/>
      <c r="C938" s="72"/>
      <c r="D938" s="72"/>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1"/>
      <c r="AH938" s="69"/>
      <c r="AI938" s="69"/>
      <c r="AJ938" s="69"/>
    </row>
    <row r="939">
      <c r="A939" s="71"/>
      <c r="B939" s="71"/>
      <c r="C939" s="72"/>
      <c r="D939" s="72"/>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1"/>
      <c r="AH939" s="69"/>
      <c r="AI939" s="69"/>
      <c r="AJ939" s="69"/>
    </row>
    <row r="940">
      <c r="A940" s="71"/>
      <c r="B940" s="71"/>
      <c r="C940" s="72"/>
      <c r="D940" s="72"/>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1"/>
      <c r="AH940" s="69"/>
      <c r="AI940" s="69"/>
      <c r="AJ940" s="69"/>
    </row>
    <row r="941">
      <c r="A941" s="71"/>
      <c r="B941" s="71"/>
      <c r="C941" s="72"/>
      <c r="D941" s="72"/>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1"/>
      <c r="AH941" s="69"/>
      <c r="AI941" s="69"/>
      <c r="AJ941" s="69"/>
    </row>
    <row r="942">
      <c r="A942" s="71"/>
      <c r="B942" s="71"/>
      <c r="C942" s="72"/>
      <c r="D942" s="72"/>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1"/>
      <c r="AH942" s="69"/>
      <c r="AI942" s="69"/>
      <c r="AJ942" s="69"/>
    </row>
    <row r="943">
      <c r="A943" s="71"/>
      <c r="B943" s="71"/>
      <c r="C943" s="72"/>
      <c r="D943" s="72"/>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1"/>
      <c r="AH943" s="69"/>
      <c r="AI943" s="69"/>
      <c r="AJ943" s="69"/>
    </row>
    <row r="944">
      <c r="A944" s="71"/>
      <c r="B944" s="71"/>
      <c r="C944" s="72"/>
      <c r="D944" s="72"/>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1"/>
      <c r="AH944" s="69"/>
      <c r="AI944" s="69"/>
      <c r="AJ944" s="69"/>
    </row>
    <row r="945">
      <c r="A945" s="71"/>
      <c r="B945" s="71"/>
      <c r="C945" s="72"/>
      <c r="D945" s="72"/>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1"/>
      <c r="AH945" s="69"/>
      <c r="AI945" s="69"/>
      <c r="AJ945" s="69"/>
    </row>
    <row r="946">
      <c r="A946" s="71"/>
      <c r="B946" s="71"/>
      <c r="C946" s="72"/>
      <c r="D946" s="72"/>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1"/>
      <c r="AH946" s="69"/>
      <c r="AI946" s="69"/>
      <c r="AJ946" s="69"/>
    </row>
    <row r="947">
      <c r="A947" s="71"/>
      <c r="B947" s="71"/>
      <c r="C947" s="72"/>
      <c r="D947" s="72"/>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1"/>
      <c r="AH947" s="69"/>
      <c r="AI947" s="69"/>
      <c r="AJ947" s="69"/>
    </row>
    <row r="948">
      <c r="A948" s="71"/>
      <c r="B948" s="71"/>
      <c r="C948" s="72"/>
      <c r="D948" s="72"/>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1"/>
      <c r="AH948" s="69"/>
      <c r="AI948" s="69"/>
      <c r="AJ948" s="69"/>
    </row>
    <row r="949">
      <c r="A949" s="71"/>
      <c r="B949" s="71"/>
      <c r="C949" s="72"/>
      <c r="D949" s="72"/>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1"/>
      <c r="AH949" s="69"/>
      <c r="AI949" s="69"/>
      <c r="AJ949" s="69"/>
    </row>
    <row r="950">
      <c r="A950" s="71"/>
      <c r="B950" s="71"/>
      <c r="C950" s="72"/>
      <c r="D950" s="72"/>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1"/>
      <c r="AH950" s="69"/>
      <c r="AI950" s="69"/>
      <c r="AJ950" s="69"/>
    </row>
    <row r="951">
      <c r="A951" s="71"/>
      <c r="B951" s="71"/>
      <c r="C951" s="72"/>
      <c r="D951" s="72"/>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1"/>
      <c r="AH951" s="69"/>
      <c r="AI951" s="69"/>
      <c r="AJ951" s="69"/>
    </row>
    <row r="952">
      <c r="A952" s="71"/>
      <c r="B952" s="71"/>
      <c r="C952" s="72"/>
      <c r="D952" s="72"/>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1"/>
      <c r="AH952" s="69"/>
      <c r="AI952" s="69"/>
      <c r="AJ952" s="69"/>
    </row>
    <row r="953">
      <c r="A953" s="71"/>
      <c r="B953" s="71"/>
      <c r="C953" s="72"/>
      <c r="D953" s="72"/>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1"/>
      <c r="AH953" s="69"/>
      <c r="AI953" s="69"/>
      <c r="AJ953" s="69"/>
    </row>
    <row r="954">
      <c r="A954" s="71"/>
      <c r="B954" s="71"/>
      <c r="C954" s="72"/>
      <c r="D954" s="72"/>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1"/>
      <c r="AH954" s="69"/>
      <c r="AI954" s="69"/>
      <c r="AJ954" s="69"/>
    </row>
    <row r="955">
      <c r="A955" s="71"/>
      <c r="B955" s="71"/>
      <c r="C955" s="72"/>
      <c r="D955" s="72"/>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1"/>
      <c r="AH955" s="69"/>
      <c r="AI955" s="69"/>
      <c r="AJ955" s="69"/>
    </row>
    <row r="956">
      <c r="A956" s="71"/>
      <c r="B956" s="71"/>
      <c r="C956" s="72"/>
      <c r="D956" s="72"/>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1"/>
      <c r="AH956" s="69"/>
      <c r="AI956" s="69"/>
      <c r="AJ956" s="69"/>
    </row>
    <row r="957">
      <c r="A957" s="71"/>
      <c r="B957" s="71"/>
      <c r="C957" s="72"/>
      <c r="D957" s="72"/>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1"/>
      <c r="AH957" s="69"/>
      <c r="AI957" s="69"/>
      <c r="AJ957" s="69"/>
    </row>
    <row r="958">
      <c r="A958" s="71"/>
      <c r="B958" s="71"/>
      <c r="C958" s="72"/>
      <c r="D958" s="72"/>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1"/>
      <c r="AH958" s="69"/>
      <c r="AI958" s="69"/>
      <c r="AJ958" s="69"/>
    </row>
    <row r="959">
      <c r="A959" s="71"/>
      <c r="B959" s="71"/>
      <c r="C959" s="72"/>
      <c r="D959" s="72"/>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1"/>
      <c r="AH959" s="69"/>
      <c r="AI959" s="69"/>
      <c r="AJ959" s="69"/>
    </row>
    <row r="960">
      <c r="A960" s="71"/>
      <c r="B960" s="71"/>
      <c r="C960" s="72"/>
      <c r="D960" s="72"/>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1"/>
      <c r="AH960" s="69"/>
      <c r="AI960" s="69"/>
      <c r="AJ960" s="69"/>
    </row>
    <row r="961">
      <c r="A961" s="71"/>
      <c r="B961" s="71"/>
      <c r="C961" s="72"/>
      <c r="D961" s="72"/>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1"/>
      <c r="AH961" s="69"/>
      <c r="AI961" s="69"/>
      <c r="AJ961" s="69"/>
    </row>
    <row r="962">
      <c r="A962" s="71"/>
      <c r="B962" s="71"/>
      <c r="C962" s="72"/>
      <c r="D962" s="72"/>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1"/>
      <c r="AH962" s="69"/>
      <c r="AI962" s="69"/>
      <c r="AJ962" s="69"/>
    </row>
    <row r="963">
      <c r="A963" s="71"/>
      <c r="B963" s="71"/>
      <c r="C963" s="72"/>
      <c r="D963" s="72"/>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1"/>
      <c r="AH963" s="69"/>
      <c r="AI963" s="69"/>
      <c r="AJ963" s="69"/>
    </row>
    <row r="964">
      <c r="A964" s="71"/>
      <c r="B964" s="71"/>
      <c r="C964" s="72"/>
      <c r="D964" s="72"/>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1"/>
      <c r="AH964" s="69"/>
      <c r="AI964" s="69"/>
      <c r="AJ964" s="69"/>
    </row>
    <row r="965">
      <c r="A965" s="71"/>
      <c r="B965" s="71"/>
      <c r="C965" s="72"/>
      <c r="D965" s="72"/>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69"/>
      <c r="AI965" s="69"/>
      <c r="AJ965" s="69"/>
    </row>
    <row r="966">
      <c r="A966" s="71"/>
      <c r="B966" s="71"/>
      <c r="C966" s="72"/>
      <c r="D966" s="72"/>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1"/>
      <c r="AH966" s="69"/>
      <c r="AI966" s="69"/>
      <c r="AJ966" s="69"/>
    </row>
    <row r="967">
      <c r="A967" s="71"/>
      <c r="B967" s="71"/>
      <c r="C967" s="72"/>
      <c r="D967" s="72"/>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1"/>
      <c r="AH967" s="69"/>
      <c r="AI967" s="69"/>
      <c r="AJ967" s="69"/>
    </row>
    <row r="968">
      <c r="A968" s="71"/>
      <c r="B968" s="71"/>
      <c r="C968" s="72"/>
      <c r="D968" s="72"/>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1"/>
      <c r="AH968" s="69"/>
      <c r="AI968" s="69"/>
      <c r="AJ968" s="69"/>
    </row>
    <row r="969">
      <c r="A969" s="71"/>
      <c r="B969" s="71"/>
      <c r="C969" s="72"/>
      <c r="D969" s="72"/>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1"/>
      <c r="AH969" s="69"/>
      <c r="AI969" s="69"/>
      <c r="AJ969" s="69"/>
    </row>
    <row r="970">
      <c r="A970" s="71"/>
      <c r="B970" s="71"/>
      <c r="C970" s="72"/>
      <c r="D970" s="72"/>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1"/>
      <c r="AH970" s="69"/>
      <c r="AI970" s="69"/>
      <c r="AJ970" s="69"/>
    </row>
    <row r="971">
      <c r="A971" s="71"/>
      <c r="B971" s="71"/>
      <c r="C971" s="72"/>
      <c r="D971" s="72"/>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1"/>
      <c r="AH971" s="69"/>
      <c r="AI971" s="69"/>
      <c r="AJ971" s="69"/>
    </row>
    <row r="972">
      <c r="A972" s="71"/>
      <c r="B972" s="71"/>
      <c r="C972" s="72"/>
      <c r="D972" s="72"/>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1"/>
      <c r="AH972" s="69"/>
      <c r="AI972" s="69"/>
      <c r="AJ972" s="69"/>
    </row>
    <row r="973">
      <c r="A973" s="71"/>
      <c r="B973" s="71"/>
      <c r="C973" s="72"/>
      <c r="D973" s="72"/>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69"/>
      <c r="AI973" s="69"/>
      <c r="AJ973" s="69"/>
    </row>
    <row r="974">
      <c r="A974" s="71"/>
      <c r="B974" s="71"/>
      <c r="C974" s="72"/>
      <c r="D974" s="72"/>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1"/>
      <c r="AH974" s="69"/>
      <c r="AI974" s="69"/>
      <c r="AJ974" s="69"/>
    </row>
    <row r="975">
      <c r="A975" s="71"/>
      <c r="B975" s="71"/>
      <c r="C975" s="72"/>
      <c r="D975" s="72"/>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1"/>
      <c r="AH975" s="69"/>
      <c r="AI975" s="69"/>
      <c r="AJ975" s="69"/>
    </row>
    <row r="976">
      <c r="A976" s="71"/>
      <c r="B976" s="71"/>
      <c r="C976" s="72"/>
      <c r="D976" s="72"/>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1"/>
      <c r="AH976" s="69"/>
      <c r="AI976" s="69"/>
      <c r="AJ976" s="69"/>
    </row>
    <row r="977">
      <c r="A977" s="71"/>
      <c r="B977" s="71"/>
      <c r="C977" s="72"/>
      <c r="D977" s="72"/>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1"/>
      <c r="AH977" s="69"/>
      <c r="AI977" s="69"/>
      <c r="AJ977" s="69"/>
    </row>
    <row r="978">
      <c r="A978" s="71"/>
      <c r="B978" s="71"/>
      <c r="C978" s="72"/>
      <c r="D978" s="72"/>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1"/>
      <c r="AH978" s="69"/>
      <c r="AI978" s="69"/>
      <c r="AJ978" s="69"/>
    </row>
    <row r="979">
      <c r="A979" s="71"/>
      <c r="B979" s="71"/>
      <c r="C979" s="72"/>
      <c r="D979" s="72"/>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1"/>
      <c r="AH979" s="69"/>
      <c r="AI979" s="69"/>
      <c r="AJ979" s="69"/>
    </row>
    <row r="980">
      <c r="A980" s="71"/>
      <c r="B980" s="71"/>
      <c r="C980" s="72"/>
      <c r="D980" s="72"/>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1"/>
      <c r="AH980" s="69"/>
      <c r="AI980" s="69"/>
      <c r="AJ980" s="69"/>
    </row>
    <row r="981">
      <c r="A981" s="71"/>
      <c r="B981" s="71"/>
      <c r="C981" s="72"/>
      <c r="D981" s="72"/>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69"/>
      <c r="AI981" s="69"/>
      <c r="AJ981" s="69"/>
    </row>
    <row r="982">
      <c r="A982" s="71"/>
      <c r="B982" s="71"/>
      <c r="C982" s="72"/>
      <c r="D982" s="72"/>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1"/>
      <c r="AH982" s="69"/>
      <c r="AI982" s="69"/>
      <c r="AJ982" s="69"/>
    </row>
    <row r="983">
      <c r="A983" s="71"/>
      <c r="B983" s="71"/>
      <c r="C983" s="72"/>
      <c r="D983" s="72"/>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1"/>
      <c r="AH983" s="69"/>
      <c r="AI983" s="69"/>
      <c r="AJ983" s="69"/>
    </row>
    <row r="984">
      <c r="A984" s="71"/>
      <c r="B984" s="71"/>
      <c r="C984" s="72"/>
      <c r="D984" s="72"/>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1"/>
      <c r="AH984" s="69"/>
      <c r="AI984" s="69"/>
      <c r="AJ984" s="69"/>
    </row>
    <row r="985">
      <c r="A985" s="71"/>
      <c r="B985" s="71"/>
      <c r="C985" s="72"/>
      <c r="D985" s="72"/>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1"/>
      <c r="AH985" s="69"/>
      <c r="AI985" s="69"/>
      <c r="AJ985" s="69"/>
    </row>
    <row r="986">
      <c r="A986" s="71"/>
      <c r="B986" s="71"/>
      <c r="C986" s="72"/>
      <c r="D986" s="72"/>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1"/>
      <c r="AH986" s="69"/>
      <c r="AI986" s="69"/>
      <c r="AJ986" s="69"/>
    </row>
    <row r="987">
      <c r="A987" s="71"/>
      <c r="B987" s="71"/>
      <c r="C987" s="72"/>
      <c r="D987" s="72"/>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1"/>
      <c r="AH987" s="69"/>
      <c r="AI987" s="69"/>
      <c r="AJ987" s="69"/>
    </row>
    <row r="988">
      <c r="A988" s="71"/>
      <c r="B988" s="71"/>
      <c r="C988" s="72"/>
      <c r="D988" s="72"/>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1"/>
      <c r="AH988" s="69"/>
      <c r="AI988" s="69"/>
      <c r="AJ988" s="69"/>
    </row>
    <row r="989">
      <c r="A989" s="71"/>
      <c r="B989" s="71"/>
      <c r="C989" s="72"/>
      <c r="D989" s="72"/>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69"/>
      <c r="AI989" s="69"/>
      <c r="AJ989" s="69"/>
    </row>
    <row r="990">
      <c r="A990" s="71"/>
      <c r="B990" s="71"/>
      <c r="C990" s="72"/>
      <c r="D990" s="72"/>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1"/>
      <c r="AH990" s="69"/>
      <c r="AI990" s="69"/>
      <c r="AJ990" s="69"/>
    </row>
    <row r="991">
      <c r="A991" s="71"/>
      <c r="B991" s="71"/>
      <c r="C991" s="72"/>
      <c r="D991" s="72"/>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1"/>
      <c r="AH991" s="69"/>
      <c r="AI991" s="69"/>
      <c r="AJ991" s="69"/>
    </row>
    <row r="992">
      <c r="A992" s="71"/>
      <c r="B992" s="71"/>
      <c r="C992" s="72"/>
      <c r="D992" s="72"/>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1"/>
      <c r="AH992" s="69"/>
      <c r="AI992" s="69"/>
      <c r="AJ992" s="69"/>
    </row>
    <row r="993">
      <c r="A993" s="71"/>
      <c r="B993" s="71"/>
      <c r="C993" s="72"/>
      <c r="D993" s="72"/>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1"/>
      <c r="AH993" s="69"/>
      <c r="AI993" s="69"/>
      <c r="AJ993" s="69"/>
    </row>
    <row r="994">
      <c r="A994" s="71"/>
      <c r="B994" s="71"/>
      <c r="C994" s="72"/>
      <c r="D994" s="72"/>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1"/>
      <c r="AH994" s="69"/>
      <c r="AI994" s="69"/>
      <c r="AJ994" s="69"/>
    </row>
    <row r="995">
      <c r="A995" s="71"/>
      <c r="B995" s="71"/>
      <c r="C995" s="72"/>
      <c r="D995" s="72"/>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1"/>
      <c r="AH995" s="69"/>
      <c r="AI995" s="69"/>
      <c r="AJ995" s="69"/>
    </row>
    <row r="996">
      <c r="A996" s="71"/>
      <c r="B996" s="71"/>
      <c r="C996" s="72"/>
      <c r="D996" s="72"/>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1"/>
      <c r="AH996" s="69"/>
      <c r="AI996" s="69"/>
      <c r="AJ996" s="69"/>
    </row>
    <row r="997">
      <c r="A997" s="71"/>
      <c r="B997" s="71"/>
      <c r="C997" s="72"/>
      <c r="D997" s="72"/>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69"/>
      <c r="AI997" s="69"/>
      <c r="AJ997" s="69"/>
    </row>
    <row r="998">
      <c r="A998" s="71"/>
      <c r="B998" s="71"/>
      <c r="C998" s="72"/>
      <c r="D998" s="72"/>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1"/>
      <c r="AH998" s="69"/>
      <c r="AI998" s="69"/>
      <c r="AJ998" s="69"/>
    </row>
    <row r="999">
      <c r="A999" s="71"/>
      <c r="B999" s="71"/>
      <c r="C999" s="72"/>
      <c r="D999" s="72"/>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1"/>
      <c r="AH999" s="69"/>
      <c r="AI999" s="69"/>
      <c r="AJ999" s="69"/>
    </row>
    <row r="1000">
      <c r="A1000" s="71"/>
      <c r="B1000" s="71"/>
      <c r="C1000" s="72"/>
      <c r="D1000" s="72"/>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1"/>
      <c r="AH1000" s="69"/>
      <c r="AI1000" s="69"/>
      <c r="AJ1000" s="69"/>
    </row>
    <row r="1001">
      <c r="A1001" s="71"/>
      <c r="B1001" s="71"/>
      <c r="C1001" s="72"/>
      <c r="D1001" s="72"/>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1"/>
      <c r="AH1001" s="69"/>
      <c r="AI1001" s="69"/>
      <c r="AJ1001" s="69"/>
    </row>
    <row r="1002">
      <c r="A1002" s="71"/>
      <c r="B1002" s="71"/>
      <c r="C1002" s="72"/>
      <c r="D1002" s="72"/>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1"/>
      <c r="AH1002" s="69"/>
      <c r="AI1002" s="69"/>
      <c r="AJ1002" s="69"/>
    </row>
    <row r="1003">
      <c r="A1003" s="71"/>
      <c r="B1003" s="71"/>
      <c r="C1003" s="72"/>
      <c r="D1003" s="72"/>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1"/>
      <c r="AH1003" s="69"/>
      <c r="AI1003" s="69"/>
      <c r="AJ1003" s="69"/>
    </row>
    <row r="1004">
      <c r="A1004" s="71"/>
      <c r="B1004" s="71"/>
      <c r="C1004" s="72"/>
      <c r="D1004" s="72"/>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1"/>
      <c r="AH1004" s="69"/>
      <c r="AI1004" s="69"/>
      <c r="AJ1004" s="69"/>
    </row>
    <row r="1005">
      <c r="A1005" s="71"/>
      <c r="B1005" s="71"/>
      <c r="C1005" s="72"/>
      <c r="D1005" s="72"/>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1"/>
      <c r="AH1005" s="69"/>
      <c r="AI1005" s="69"/>
      <c r="AJ1005" s="69"/>
    </row>
    <row r="1006">
      <c r="A1006" s="71"/>
      <c r="B1006" s="71"/>
      <c r="C1006" s="72"/>
      <c r="D1006" s="72"/>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1"/>
      <c r="AH1006" s="69"/>
      <c r="AI1006" s="69"/>
      <c r="AJ1006" s="69"/>
    </row>
    <row r="1007">
      <c r="A1007" s="71"/>
      <c r="B1007" s="71"/>
      <c r="C1007" s="72"/>
      <c r="D1007" s="72"/>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1"/>
      <c r="AH1007" s="69"/>
      <c r="AI1007" s="69"/>
      <c r="AJ1007" s="69"/>
    </row>
    <row r="1008">
      <c r="A1008" s="71"/>
      <c r="B1008" s="71"/>
      <c r="C1008" s="72"/>
      <c r="D1008" s="72"/>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1"/>
      <c r="AH1008" s="69"/>
      <c r="AI1008" s="69"/>
      <c r="AJ1008" s="69"/>
    </row>
    <row r="1009">
      <c r="A1009" s="71"/>
      <c r="B1009" s="71"/>
      <c r="C1009" s="72"/>
      <c r="D1009" s="72"/>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1"/>
      <c r="AH1009" s="69"/>
      <c r="AI1009" s="69"/>
      <c r="AJ1009" s="69"/>
    </row>
    <row r="1010">
      <c r="A1010" s="71"/>
      <c r="B1010" s="71"/>
      <c r="C1010" s="72"/>
      <c r="D1010" s="72"/>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1"/>
      <c r="AH1010" s="69"/>
      <c r="AI1010" s="69"/>
      <c r="AJ1010" s="69"/>
    </row>
  </sheetData>
  <hyperlinks>
    <hyperlink r:id="rId2" ref="H16"/>
    <hyperlink r:id="rId3" ref="I16"/>
    <hyperlink r:id="rId4" ref="J16"/>
    <hyperlink r:id="rId5" ref="K16"/>
    <hyperlink r:id="rId6" ref="L16"/>
    <hyperlink r:id="rId7" ref="M16"/>
    <hyperlink r:id="rId8" ref="N16"/>
    <hyperlink r:id="rId9" ref="P16"/>
    <hyperlink r:id="rId10" ref="V16"/>
    <hyperlink r:id="rId11" location="materials" ref="W16"/>
    <hyperlink r:id="rId12" ref="X16"/>
    <hyperlink r:id="rId13" location="background" ref="AB16"/>
    <hyperlink r:id="rId14" location="procedure" ref="AC16"/>
    <hyperlink r:id="rId15" location="lesson" ref="AD16"/>
    <hyperlink r:id="rId16" location="lesson" ref="AF16"/>
    <hyperlink r:id="rId17" ref="AG16"/>
    <hyperlink r:id="rId18" ref="W17"/>
  </hyperlinks>
  <drawing r:id="rId19"/>
  <legacyDrawing r:id="rId2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43"/>
    <col customWidth="1" min="2" max="2" width="13.14"/>
    <col customWidth="1" min="3" max="3" width="13.57"/>
    <col customWidth="1" min="4" max="4" width="13.86"/>
  </cols>
  <sheetData>
    <row r="1">
      <c r="A1" s="76" t="s">
        <v>410</v>
      </c>
      <c r="B1" s="77" t="s">
        <v>411</v>
      </c>
      <c r="C1" s="78"/>
      <c r="D1" s="78"/>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row>
    <row r="2">
      <c r="A2" s="69"/>
      <c r="B2" s="79"/>
      <c r="I2" s="69"/>
      <c r="J2" s="80">
        <v>44501.0</v>
      </c>
      <c r="K2" s="81"/>
      <c r="L2" s="81"/>
      <c r="M2" s="81"/>
      <c r="N2" s="81"/>
      <c r="O2" s="81"/>
      <c r="P2" s="82"/>
      <c r="Q2" s="69"/>
      <c r="R2" s="80">
        <v>44593.0</v>
      </c>
      <c r="S2" s="81"/>
      <c r="T2" s="81"/>
      <c r="U2" s="81"/>
      <c r="V2" s="81"/>
      <c r="W2" s="81"/>
      <c r="X2" s="82"/>
      <c r="Y2" s="69"/>
      <c r="Z2" s="80">
        <v>44682.0</v>
      </c>
      <c r="AA2" s="81"/>
      <c r="AB2" s="81"/>
      <c r="AC2" s="81"/>
      <c r="AD2" s="81"/>
      <c r="AE2" s="81"/>
      <c r="AF2" s="82"/>
    </row>
    <row r="3">
      <c r="A3" s="69"/>
      <c r="B3" s="65"/>
      <c r="C3" s="65"/>
      <c r="D3" s="65"/>
      <c r="E3" s="65"/>
      <c r="F3" s="65"/>
      <c r="G3" s="65"/>
      <c r="H3" s="65"/>
      <c r="I3" s="69"/>
      <c r="J3" s="83" t="s">
        <v>412</v>
      </c>
      <c r="K3" s="83" t="s">
        <v>413</v>
      </c>
      <c r="L3" s="83" t="s">
        <v>414</v>
      </c>
      <c r="M3" s="83" t="s">
        <v>415</v>
      </c>
      <c r="N3" s="83" t="s">
        <v>416</v>
      </c>
      <c r="O3" s="83" t="s">
        <v>417</v>
      </c>
      <c r="P3" s="83" t="s">
        <v>418</v>
      </c>
      <c r="Q3" s="69"/>
      <c r="R3" s="83" t="s">
        <v>412</v>
      </c>
      <c r="S3" s="83" t="s">
        <v>413</v>
      </c>
      <c r="T3" s="83" t="s">
        <v>414</v>
      </c>
      <c r="U3" s="83" t="s">
        <v>415</v>
      </c>
      <c r="V3" s="83" t="s">
        <v>416</v>
      </c>
      <c r="W3" s="83" t="s">
        <v>417</v>
      </c>
      <c r="X3" s="83" t="s">
        <v>418</v>
      </c>
      <c r="Y3" s="69"/>
      <c r="Z3" s="83" t="s">
        <v>412</v>
      </c>
      <c r="AA3" s="83" t="s">
        <v>413</v>
      </c>
      <c r="AB3" s="83" t="s">
        <v>414</v>
      </c>
      <c r="AC3" s="83" t="s">
        <v>415</v>
      </c>
      <c r="AD3" s="83" t="s">
        <v>416</v>
      </c>
      <c r="AE3" s="83" t="s">
        <v>417</v>
      </c>
      <c r="AF3" s="83" t="s">
        <v>418</v>
      </c>
    </row>
    <row r="4">
      <c r="A4" s="69"/>
      <c r="B4" s="65"/>
      <c r="C4" s="65"/>
      <c r="D4" s="65"/>
      <c r="E4" s="65"/>
      <c r="F4" s="65"/>
      <c r="G4" s="65"/>
      <c r="H4" s="65"/>
      <c r="I4" s="69"/>
      <c r="J4" s="84"/>
      <c r="K4" s="85">
        <v>1.0</v>
      </c>
      <c r="L4" s="86">
        <v>2.0</v>
      </c>
      <c r="M4" s="85">
        <v>3.0</v>
      </c>
      <c r="N4" s="85">
        <v>4.0</v>
      </c>
      <c r="O4" s="85">
        <v>5.0</v>
      </c>
      <c r="P4" s="85">
        <v>6.0</v>
      </c>
      <c r="Q4" s="69"/>
      <c r="R4" s="84"/>
      <c r="S4" s="84"/>
      <c r="T4" s="85">
        <v>1.0</v>
      </c>
      <c r="U4" s="85">
        <v>2.0</v>
      </c>
      <c r="V4" s="85">
        <v>3.0</v>
      </c>
      <c r="W4" s="85">
        <v>4.0</v>
      </c>
      <c r="X4" s="85">
        <v>5.0</v>
      </c>
      <c r="Y4" s="69"/>
      <c r="Z4" s="85">
        <v>1.0</v>
      </c>
      <c r="AA4" s="85">
        <v>2.0</v>
      </c>
      <c r="AB4" s="85">
        <v>3.0</v>
      </c>
      <c r="AC4" s="85">
        <v>4.0</v>
      </c>
      <c r="AD4" s="85">
        <v>5.0</v>
      </c>
      <c r="AE4" s="85">
        <v>6.0</v>
      </c>
      <c r="AF4" s="85">
        <v>7.0</v>
      </c>
    </row>
    <row r="5" ht="34.5" customHeight="1">
      <c r="A5" s="69"/>
      <c r="B5" s="69"/>
      <c r="C5" s="65"/>
      <c r="D5" s="69"/>
      <c r="E5" s="69"/>
      <c r="F5" s="69"/>
      <c r="G5" s="69"/>
      <c r="H5" s="69"/>
      <c r="I5" s="69"/>
      <c r="J5" s="87"/>
      <c r="K5" s="88" t="s">
        <v>419</v>
      </c>
      <c r="L5" s="89" t="s">
        <v>420</v>
      </c>
      <c r="M5" s="90" t="s">
        <v>421</v>
      </c>
      <c r="N5" s="91"/>
      <c r="O5" s="85" t="s">
        <v>422</v>
      </c>
      <c r="P5" s="91"/>
      <c r="Q5" s="69"/>
      <c r="R5" s="87"/>
      <c r="S5" s="84"/>
      <c r="T5" s="91"/>
      <c r="U5" s="90" t="s">
        <v>421</v>
      </c>
      <c r="V5" s="91"/>
      <c r="W5" s="85" t="s">
        <v>423</v>
      </c>
      <c r="X5" s="91"/>
      <c r="Y5" s="69"/>
      <c r="Z5" s="91"/>
      <c r="AA5" s="88" t="s">
        <v>424</v>
      </c>
      <c r="AB5" s="91"/>
      <c r="AC5" s="90" t="s">
        <v>421</v>
      </c>
      <c r="AD5" s="85" t="s">
        <v>425</v>
      </c>
      <c r="AE5" s="91"/>
      <c r="AF5" s="91"/>
    </row>
    <row r="6">
      <c r="A6" s="69"/>
      <c r="B6" s="65"/>
      <c r="C6" s="65"/>
      <c r="D6" s="65"/>
      <c r="E6" s="65"/>
      <c r="F6" s="65"/>
      <c r="G6" s="65"/>
      <c r="H6" s="65"/>
      <c r="I6" s="69"/>
      <c r="J6" s="85">
        <v>7.0</v>
      </c>
      <c r="K6" s="85">
        <v>8.0</v>
      </c>
      <c r="L6" s="85">
        <v>9.0</v>
      </c>
      <c r="M6" s="85">
        <v>10.0</v>
      </c>
      <c r="N6" s="85">
        <v>11.0</v>
      </c>
      <c r="O6" s="85">
        <v>12.0</v>
      </c>
      <c r="P6" s="85">
        <v>13.0</v>
      </c>
      <c r="Q6" s="69"/>
      <c r="R6" s="85">
        <v>6.0</v>
      </c>
      <c r="S6" s="85">
        <v>7.0</v>
      </c>
      <c r="T6" s="85">
        <v>8.0</v>
      </c>
      <c r="U6" s="85">
        <v>9.0</v>
      </c>
      <c r="V6" s="85">
        <v>10.0</v>
      </c>
      <c r="W6" s="85">
        <v>11.0</v>
      </c>
      <c r="X6" s="85">
        <v>12.0</v>
      </c>
      <c r="Y6" s="69"/>
      <c r="Z6" s="85">
        <v>8.0</v>
      </c>
      <c r="AA6" s="85">
        <v>9.0</v>
      </c>
      <c r="AB6" s="85">
        <v>10.0</v>
      </c>
      <c r="AC6" s="85">
        <v>11.0</v>
      </c>
      <c r="AD6" s="85">
        <v>12.0</v>
      </c>
      <c r="AE6" s="85">
        <v>13.0</v>
      </c>
      <c r="AF6" s="85">
        <v>14.0</v>
      </c>
    </row>
    <row r="7" ht="33.0" customHeight="1">
      <c r="A7" s="69"/>
      <c r="B7" s="69"/>
      <c r="C7" s="69"/>
      <c r="D7" s="69"/>
      <c r="E7" s="69"/>
      <c r="F7" s="69"/>
      <c r="G7" s="69"/>
      <c r="H7" s="69"/>
      <c r="I7" s="69"/>
      <c r="J7" s="91"/>
      <c r="K7" s="90" t="s">
        <v>426</v>
      </c>
      <c r="L7" s="85" t="s">
        <v>427</v>
      </c>
      <c r="M7" s="88" t="s">
        <v>428</v>
      </c>
      <c r="N7" s="91"/>
      <c r="O7" s="91"/>
      <c r="P7" s="91"/>
      <c r="Q7" s="69"/>
      <c r="R7" s="91"/>
      <c r="S7" s="90" t="s">
        <v>429</v>
      </c>
      <c r="T7" s="91"/>
      <c r="U7" s="90" t="s">
        <v>430</v>
      </c>
      <c r="V7" s="91"/>
      <c r="W7" s="91"/>
      <c r="X7" s="91"/>
      <c r="Y7" s="69"/>
      <c r="Z7" s="91"/>
      <c r="AA7" s="88" t="s">
        <v>431</v>
      </c>
      <c r="AB7" s="91"/>
      <c r="AC7" s="90" t="s">
        <v>432</v>
      </c>
      <c r="AD7" s="91"/>
      <c r="AE7" s="91"/>
      <c r="AF7" s="91"/>
    </row>
    <row r="8">
      <c r="A8" s="69"/>
      <c r="B8" s="65"/>
      <c r="C8" s="65"/>
      <c r="D8" s="65"/>
      <c r="E8" s="65"/>
      <c r="F8" s="65"/>
      <c r="G8" s="65"/>
      <c r="H8" s="65"/>
      <c r="I8" s="69"/>
      <c r="J8" s="85">
        <v>14.0</v>
      </c>
      <c r="K8" s="85">
        <v>15.0</v>
      </c>
      <c r="L8" s="85">
        <v>16.0</v>
      </c>
      <c r="M8" s="85">
        <v>17.0</v>
      </c>
      <c r="N8" s="85">
        <v>18.0</v>
      </c>
      <c r="O8" s="85">
        <v>19.0</v>
      </c>
      <c r="P8" s="85">
        <v>20.0</v>
      </c>
      <c r="Q8" s="69"/>
      <c r="R8" s="85">
        <v>13.0</v>
      </c>
      <c r="S8" s="85">
        <v>14.0</v>
      </c>
      <c r="T8" s="85">
        <v>15.0</v>
      </c>
      <c r="U8" s="85">
        <v>16.0</v>
      </c>
      <c r="V8" s="85">
        <v>17.0</v>
      </c>
      <c r="W8" s="85">
        <v>18.0</v>
      </c>
      <c r="X8" s="85">
        <v>19.0</v>
      </c>
      <c r="Y8" s="69"/>
      <c r="Z8" s="85">
        <v>15.0</v>
      </c>
      <c r="AA8" s="85">
        <v>16.0</v>
      </c>
      <c r="AB8" s="85">
        <v>17.0</v>
      </c>
      <c r="AC8" s="85">
        <v>18.0</v>
      </c>
      <c r="AD8" s="92">
        <v>19.0</v>
      </c>
      <c r="AE8" s="92">
        <v>20.0</v>
      </c>
      <c r="AF8" s="85">
        <v>21.0</v>
      </c>
    </row>
    <row r="9" ht="33.75" customHeight="1">
      <c r="A9" s="69"/>
      <c r="B9" s="69"/>
      <c r="C9" s="69"/>
      <c r="D9" s="69"/>
      <c r="E9" s="69"/>
      <c r="F9" s="69"/>
      <c r="G9" s="69"/>
      <c r="H9" s="69"/>
      <c r="I9" s="69"/>
      <c r="J9" s="91"/>
      <c r="K9" s="93" t="s">
        <v>428</v>
      </c>
      <c r="L9" s="91"/>
      <c r="M9" s="94" t="s">
        <v>433</v>
      </c>
      <c r="N9" s="91"/>
      <c r="O9" s="91"/>
      <c r="P9" s="91"/>
      <c r="Q9" s="69"/>
      <c r="R9" s="91"/>
      <c r="S9" s="90" t="s">
        <v>434</v>
      </c>
      <c r="T9" s="91"/>
      <c r="U9" s="90" t="s">
        <v>435</v>
      </c>
      <c r="V9" s="91"/>
      <c r="W9" s="91"/>
      <c r="X9" s="91"/>
      <c r="Y9" s="69"/>
      <c r="Z9" s="91"/>
      <c r="AA9" s="88" t="s">
        <v>436</v>
      </c>
      <c r="AB9" s="91"/>
      <c r="AC9" s="95" t="s">
        <v>437</v>
      </c>
      <c r="AD9" s="96" t="s">
        <v>438</v>
      </c>
      <c r="AE9" s="82"/>
      <c r="AF9" s="91"/>
    </row>
    <row r="10">
      <c r="A10" s="69"/>
      <c r="B10" s="65"/>
      <c r="C10" s="65"/>
      <c r="D10" s="65"/>
      <c r="E10" s="65"/>
      <c r="F10" s="65"/>
      <c r="G10" s="65"/>
      <c r="H10" s="65"/>
      <c r="I10" s="69"/>
      <c r="J10" s="85">
        <v>21.0</v>
      </c>
      <c r="K10" s="97">
        <v>22.0</v>
      </c>
      <c r="L10" s="97">
        <v>23.0</v>
      </c>
      <c r="M10" s="97">
        <v>24.0</v>
      </c>
      <c r="N10" s="97">
        <v>25.0</v>
      </c>
      <c r="O10" s="97">
        <v>26.0</v>
      </c>
      <c r="P10" s="85">
        <v>27.0</v>
      </c>
      <c r="Q10" s="69"/>
      <c r="R10" s="85">
        <v>20.0</v>
      </c>
      <c r="S10" s="92">
        <v>21.0</v>
      </c>
      <c r="T10" s="92">
        <v>22.0</v>
      </c>
      <c r="U10" s="92">
        <v>23.0</v>
      </c>
      <c r="V10" s="92">
        <v>24.0</v>
      </c>
      <c r="W10" s="92">
        <v>25.0</v>
      </c>
      <c r="X10" s="85">
        <v>26.0</v>
      </c>
      <c r="Y10" s="69"/>
      <c r="Z10" s="85">
        <v>22.0</v>
      </c>
      <c r="AA10" s="85">
        <v>23.0</v>
      </c>
      <c r="AB10" s="85">
        <v>24.0</v>
      </c>
      <c r="AC10" s="85">
        <v>25.0</v>
      </c>
      <c r="AD10" s="85">
        <v>26.0</v>
      </c>
      <c r="AE10" s="85">
        <v>27.0</v>
      </c>
      <c r="AF10" s="85">
        <v>28.0</v>
      </c>
    </row>
    <row r="11" ht="36.0" customHeight="1">
      <c r="A11" s="69"/>
      <c r="B11" s="69"/>
      <c r="C11" s="69"/>
      <c r="D11" s="69"/>
      <c r="E11" s="69"/>
      <c r="F11" s="65"/>
      <c r="G11" s="69"/>
      <c r="H11" s="69"/>
      <c r="I11" s="69"/>
      <c r="J11" s="91"/>
      <c r="K11" s="98" t="s">
        <v>439</v>
      </c>
      <c r="L11" s="81"/>
      <c r="M11" s="81"/>
      <c r="N11" s="81"/>
      <c r="O11" s="82"/>
      <c r="P11" s="91"/>
      <c r="Q11" s="69"/>
      <c r="R11" s="91"/>
      <c r="S11" s="96" t="s">
        <v>440</v>
      </c>
      <c r="T11" s="81"/>
      <c r="U11" s="81"/>
      <c r="V11" s="81"/>
      <c r="W11" s="82"/>
      <c r="X11" s="91"/>
      <c r="Y11" s="69"/>
      <c r="Z11" s="91"/>
      <c r="AA11" s="90" t="s">
        <v>441</v>
      </c>
      <c r="AB11" s="91"/>
      <c r="AC11" s="88" t="s">
        <v>442</v>
      </c>
      <c r="AD11" s="91"/>
      <c r="AE11" s="91"/>
      <c r="AF11" s="91"/>
    </row>
    <row r="12">
      <c r="A12" s="69"/>
      <c r="B12" s="65"/>
      <c r="C12" s="65"/>
      <c r="D12" s="65"/>
      <c r="E12" s="69"/>
      <c r="F12" s="69"/>
      <c r="G12" s="69"/>
      <c r="H12" s="69"/>
      <c r="I12" s="69"/>
      <c r="J12" s="85">
        <v>28.0</v>
      </c>
      <c r="K12" s="85">
        <v>29.0</v>
      </c>
      <c r="L12" s="85">
        <v>30.0</v>
      </c>
      <c r="M12" s="87"/>
      <c r="N12" s="87"/>
      <c r="O12" s="87"/>
      <c r="P12" s="87"/>
      <c r="Q12" s="69"/>
      <c r="R12" s="85">
        <v>27.0</v>
      </c>
      <c r="S12" s="85">
        <v>28.0</v>
      </c>
      <c r="T12" s="84"/>
      <c r="U12" s="87"/>
      <c r="V12" s="87"/>
      <c r="W12" s="87"/>
      <c r="X12" s="87"/>
      <c r="Y12" s="69"/>
      <c r="Z12" s="85">
        <v>29.0</v>
      </c>
      <c r="AA12" s="97">
        <v>30.0</v>
      </c>
      <c r="AB12" s="85">
        <v>31.0</v>
      </c>
      <c r="AC12" s="87"/>
      <c r="AD12" s="87"/>
      <c r="AE12" s="87"/>
      <c r="AF12" s="87"/>
    </row>
    <row r="13" ht="33.0" customHeight="1">
      <c r="A13" s="69"/>
      <c r="B13" s="69"/>
      <c r="E13" s="69"/>
      <c r="F13" s="69"/>
      <c r="G13" s="69"/>
      <c r="H13" s="69"/>
      <c r="I13" s="69"/>
      <c r="J13" s="91"/>
      <c r="K13" s="90" t="s">
        <v>443</v>
      </c>
      <c r="L13" s="91"/>
      <c r="M13" s="87"/>
      <c r="N13" s="87"/>
      <c r="O13" s="87"/>
      <c r="P13" s="87"/>
      <c r="Q13" s="69"/>
      <c r="R13" s="91"/>
      <c r="S13" s="90" t="s">
        <v>444</v>
      </c>
      <c r="T13" s="87"/>
      <c r="U13" s="87"/>
      <c r="V13" s="87"/>
      <c r="W13" s="87"/>
      <c r="X13" s="87"/>
      <c r="Y13" s="69"/>
      <c r="Z13" s="91"/>
      <c r="AA13" s="97" t="s">
        <v>445</v>
      </c>
      <c r="AB13" s="91"/>
      <c r="AC13" s="87"/>
      <c r="AD13" s="87"/>
      <c r="AE13" s="87"/>
      <c r="AF13" s="87"/>
    </row>
    <row r="14">
      <c r="A14" s="69"/>
      <c r="B14" s="69"/>
      <c r="E14" s="69"/>
      <c r="F14" s="69"/>
      <c r="G14" s="69"/>
      <c r="H14" s="69"/>
      <c r="I14" s="69"/>
      <c r="J14" s="69"/>
      <c r="K14" s="69"/>
      <c r="L14" s="69"/>
      <c r="M14" s="69"/>
      <c r="N14" s="69"/>
      <c r="O14" s="69"/>
      <c r="P14" s="69"/>
      <c r="Q14" s="69"/>
      <c r="R14" s="69"/>
      <c r="S14" s="69"/>
      <c r="T14" s="69"/>
      <c r="U14" s="69"/>
      <c r="V14" s="69"/>
      <c r="W14" s="69"/>
      <c r="X14" s="69"/>
      <c r="Y14" s="69"/>
      <c r="Z14" s="69"/>
      <c r="AA14" s="69"/>
      <c r="AB14" s="99" t="s">
        <v>446</v>
      </c>
      <c r="AE14" s="69"/>
      <c r="AF14" s="69"/>
    </row>
    <row r="15">
      <c r="A15" s="69"/>
      <c r="B15" s="100" t="s">
        <v>447</v>
      </c>
      <c r="C15" s="81"/>
      <c r="D15" s="81"/>
      <c r="E15" s="81"/>
      <c r="F15" s="81"/>
      <c r="G15" s="81"/>
      <c r="H15" s="82"/>
      <c r="I15" s="69"/>
      <c r="J15" s="80">
        <v>44531.0</v>
      </c>
      <c r="K15" s="81"/>
      <c r="L15" s="81"/>
      <c r="M15" s="81"/>
      <c r="N15" s="81"/>
      <c r="O15" s="81"/>
      <c r="P15" s="82"/>
      <c r="Q15" s="69"/>
      <c r="R15" s="80">
        <v>44621.0</v>
      </c>
      <c r="S15" s="81"/>
      <c r="T15" s="81"/>
      <c r="U15" s="81"/>
      <c r="V15" s="81"/>
      <c r="W15" s="81"/>
      <c r="X15" s="82"/>
      <c r="Y15" s="69"/>
      <c r="Z15" s="80">
        <v>44713.0</v>
      </c>
      <c r="AA15" s="81"/>
      <c r="AB15" s="81"/>
      <c r="AC15" s="81"/>
      <c r="AD15" s="81"/>
      <c r="AE15" s="81"/>
      <c r="AF15" s="82"/>
    </row>
    <row r="16" ht="18.0" customHeight="1">
      <c r="A16" s="69"/>
      <c r="B16" s="83" t="s">
        <v>412</v>
      </c>
      <c r="C16" s="83" t="s">
        <v>413</v>
      </c>
      <c r="D16" s="83" t="s">
        <v>414</v>
      </c>
      <c r="E16" s="83" t="s">
        <v>415</v>
      </c>
      <c r="F16" s="83" t="s">
        <v>416</v>
      </c>
      <c r="G16" s="83" t="s">
        <v>417</v>
      </c>
      <c r="H16" s="83" t="s">
        <v>418</v>
      </c>
      <c r="I16" s="69"/>
      <c r="J16" s="83" t="s">
        <v>412</v>
      </c>
      <c r="K16" s="83" t="s">
        <v>413</v>
      </c>
      <c r="L16" s="83" t="s">
        <v>414</v>
      </c>
      <c r="M16" s="83" t="s">
        <v>415</v>
      </c>
      <c r="N16" s="83" t="s">
        <v>416</v>
      </c>
      <c r="O16" s="83" t="s">
        <v>417</v>
      </c>
      <c r="P16" s="83" t="s">
        <v>418</v>
      </c>
      <c r="Q16" s="69"/>
      <c r="R16" s="83" t="s">
        <v>412</v>
      </c>
      <c r="S16" s="83" t="s">
        <v>413</v>
      </c>
      <c r="T16" s="83" t="s">
        <v>414</v>
      </c>
      <c r="U16" s="83" t="s">
        <v>415</v>
      </c>
      <c r="V16" s="83" t="s">
        <v>416</v>
      </c>
      <c r="W16" s="83" t="s">
        <v>417</v>
      </c>
      <c r="X16" s="83" t="s">
        <v>418</v>
      </c>
      <c r="Y16" s="69"/>
      <c r="Z16" s="101" t="s">
        <v>412</v>
      </c>
      <c r="AA16" s="102" t="s">
        <v>413</v>
      </c>
      <c r="AB16" s="102" t="s">
        <v>414</v>
      </c>
      <c r="AC16" s="102" t="s">
        <v>415</v>
      </c>
      <c r="AD16" s="102" t="s">
        <v>416</v>
      </c>
      <c r="AE16" s="102" t="s">
        <v>417</v>
      </c>
      <c r="AF16" s="102" t="s">
        <v>418</v>
      </c>
    </row>
    <row r="17">
      <c r="A17" s="69"/>
      <c r="B17" s="85">
        <v>29.0</v>
      </c>
      <c r="C17" s="103">
        <v>30.0</v>
      </c>
      <c r="D17" s="86">
        <v>31.0</v>
      </c>
      <c r="E17" s="104">
        <v>1.0</v>
      </c>
      <c r="F17" s="104">
        <v>2.0</v>
      </c>
      <c r="G17" s="104">
        <v>3.0</v>
      </c>
      <c r="H17" s="105">
        <v>4.0</v>
      </c>
      <c r="I17" s="69"/>
      <c r="J17" s="84"/>
      <c r="K17" s="84"/>
      <c r="L17" s="84"/>
      <c r="M17" s="85">
        <v>1.0</v>
      </c>
      <c r="N17" s="85">
        <v>2.0</v>
      </c>
      <c r="O17" s="85">
        <v>3.0</v>
      </c>
      <c r="P17" s="85">
        <v>4.0</v>
      </c>
      <c r="Q17" s="69"/>
      <c r="R17" s="106"/>
      <c r="S17" s="106"/>
      <c r="T17" s="85">
        <v>1.0</v>
      </c>
      <c r="U17" s="85">
        <v>2.0</v>
      </c>
      <c r="V17" s="85">
        <v>3.0</v>
      </c>
      <c r="W17" s="85">
        <v>4.0</v>
      </c>
      <c r="X17" s="85">
        <v>5.0</v>
      </c>
      <c r="Y17" s="69"/>
      <c r="Z17" s="107"/>
      <c r="AA17" s="108"/>
      <c r="AB17" s="108"/>
      <c r="AC17" s="109">
        <v>1.0</v>
      </c>
      <c r="AD17" s="109">
        <v>2.0</v>
      </c>
      <c r="AE17" s="110">
        <v>3.0</v>
      </c>
      <c r="AF17" s="109">
        <v>4.0</v>
      </c>
    </row>
    <row r="18" ht="34.5" customHeight="1">
      <c r="A18" s="69"/>
      <c r="B18" s="91"/>
      <c r="C18" s="111" t="s">
        <v>448</v>
      </c>
      <c r="D18" s="112" t="s">
        <v>449</v>
      </c>
      <c r="E18" s="113" t="s">
        <v>450</v>
      </c>
      <c r="F18" s="114"/>
      <c r="G18" s="115"/>
      <c r="H18" s="91"/>
      <c r="I18" s="69"/>
      <c r="J18" s="87"/>
      <c r="K18" s="84"/>
      <c r="L18" s="87"/>
      <c r="M18" s="90" t="s">
        <v>421</v>
      </c>
      <c r="N18" s="91"/>
      <c r="O18" s="91"/>
      <c r="P18" s="91"/>
      <c r="Q18" s="69"/>
      <c r="R18" s="116"/>
      <c r="S18" s="106"/>
      <c r="T18" s="91"/>
      <c r="U18" s="90" t="s">
        <v>421</v>
      </c>
      <c r="V18" s="91"/>
      <c r="W18" s="91"/>
      <c r="X18" s="91"/>
      <c r="Y18" s="69"/>
      <c r="Z18" s="117"/>
      <c r="AA18" s="118"/>
      <c r="AB18" s="118"/>
      <c r="AC18" s="119" t="s">
        <v>451</v>
      </c>
      <c r="AD18" s="120"/>
      <c r="AE18" s="121" t="s">
        <v>452</v>
      </c>
      <c r="AF18" s="120"/>
    </row>
    <row r="19">
      <c r="A19" s="69"/>
      <c r="B19" s="105">
        <v>5.0</v>
      </c>
      <c r="C19" s="122">
        <v>6.0</v>
      </c>
      <c r="D19" s="105">
        <v>7.0</v>
      </c>
      <c r="E19" s="105">
        <v>8.0</v>
      </c>
      <c r="F19" s="105">
        <v>9.0</v>
      </c>
      <c r="G19" s="105">
        <v>10.0</v>
      </c>
      <c r="H19" s="105">
        <v>11.0</v>
      </c>
      <c r="I19" s="69"/>
      <c r="J19" s="85">
        <v>5.0</v>
      </c>
      <c r="K19" s="85">
        <v>6.0</v>
      </c>
      <c r="L19" s="85">
        <v>7.0</v>
      </c>
      <c r="M19" s="85">
        <v>8.0</v>
      </c>
      <c r="N19" s="85">
        <v>9.0</v>
      </c>
      <c r="O19" s="85">
        <v>10.0</v>
      </c>
      <c r="P19" s="85">
        <v>11.0</v>
      </c>
      <c r="Q19" s="69"/>
      <c r="R19" s="85">
        <v>6.0</v>
      </c>
      <c r="S19" s="85">
        <v>7.0</v>
      </c>
      <c r="T19" s="85">
        <v>8.0</v>
      </c>
      <c r="U19" s="85">
        <v>9.0</v>
      </c>
      <c r="V19" s="85">
        <v>10.0</v>
      </c>
      <c r="W19" s="85">
        <v>11.0</v>
      </c>
      <c r="X19" s="85">
        <v>12.0</v>
      </c>
      <c r="Y19" s="69"/>
      <c r="Z19" s="123">
        <v>5.0</v>
      </c>
      <c r="AA19" s="109">
        <v>6.0</v>
      </c>
      <c r="AB19" s="109">
        <v>7.0</v>
      </c>
      <c r="AC19" s="109">
        <v>8.0</v>
      </c>
      <c r="AD19" s="109">
        <v>9.0</v>
      </c>
      <c r="AE19" s="124">
        <v>10.0</v>
      </c>
      <c r="AF19" s="109">
        <v>11.0</v>
      </c>
    </row>
    <row r="20" ht="33.0" customHeight="1">
      <c r="A20" s="69"/>
      <c r="B20" s="91"/>
      <c r="C20" s="97" t="s">
        <v>453</v>
      </c>
      <c r="E20" s="90" t="s">
        <v>454</v>
      </c>
      <c r="F20" s="125" t="s">
        <v>455</v>
      </c>
      <c r="G20" s="91"/>
      <c r="H20" s="91"/>
      <c r="J20" s="91"/>
      <c r="K20" s="90" t="s">
        <v>456</v>
      </c>
      <c r="L20" s="91"/>
      <c r="M20" s="90" t="s">
        <v>456</v>
      </c>
      <c r="N20" s="91"/>
      <c r="O20" s="91"/>
      <c r="P20" s="91"/>
      <c r="Q20" s="69"/>
      <c r="R20" s="126"/>
      <c r="S20" s="127" t="s">
        <v>457</v>
      </c>
      <c r="T20" s="128"/>
      <c r="U20" s="127" t="s">
        <v>457</v>
      </c>
      <c r="V20" s="128"/>
      <c r="W20" s="128" t="s">
        <v>458</v>
      </c>
      <c r="X20" s="128"/>
      <c r="Y20" s="69"/>
      <c r="Z20" s="129"/>
      <c r="AA20" s="90" t="s">
        <v>459</v>
      </c>
      <c r="AB20" s="120"/>
      <c r="AC20" s="90" t="s">
        <v>459</v>
      </c>
      <c r="AD20" s="120"/>
      <c r="AE20" s="130" t="s">
        <v>460</v>
      </c>
      <c r="AF20" s="120"/>
    </row>
    <row r="21">
      <c r="A21" s="69"/>
      <c r="B21" s="105">
        <v>12.0</v>
      </c>
      <c r="C21" s="105">
        <v>13.0</v>
      </c>
      <c r="D21" s="105">
        <v>14.0</v>
      </c>
      <c r="E21" s="105">
        <v>15.0</v>
      </c>
      <c r="F21" s="105">
        <v>16.0</v>
      </c>
      <c r="G21" s="105">
        <v>17.0</v>
      </c>
      <c r="H21" s="105">
        <v>18.0</v>
      </c>
      <c r="I21" s="69"/>
      <c r="J21" s="85">
        <v>12.0</v>
      </c>
      <c r="K21" s="85">
        <v>13.0</v>
      </c>
      <c r="L21" s="85">
        <v>14.0</v>
      </c>
      <c r="M21" s="85">
        <v>15.0</v>
      </c>
      <c r="N21" s="85">
        <v>16.0</v>
      </c>
      <c r="O21" s="85">
        <v>17.0</v>
      </c>
      <c r="P21" s="85">
        <v>18.0</v>
      </c>
      <c r="Q21" s="69"/>
      <c r="R21" s="85">
        <v>13.0</v>
      </c>
      <c r="S21" s="85">
        <v>14.0</v>
      </c>
      <c r="T21" s="85">
        <v>15.0</v>
      </c>
      <c r="U21" s="85">
        <v>16.0</v>
      </c>
      <c r="V21" s="85">
        <v>17.0</v>
      </c>
      <c r="W21" s="85">
        <v>18.0</v>
      </c>
      <c r="X21" s="85">
        <v>19.0</v>
      </c>
      <c r="Y21" s="69"/>
      <c r="Z21" s="123">
        <v>12.0</v>
      </c>
      <c r="AA21" s="109">
        <v>13.0</v>
      </c>
      <c r="AB21" s="109">
        <v>14.0</v>
      </c>
      <c r="AC21" s="109">
        <v>15.0</v>
      </c>
      <c r="AD21" s="109">
        <v>16.0</v>
      </c>
      <c r="AE21" s="131">
        <v>17.0</v>
      </c>
      <c r="AF21" s="132">
        <v>18.0</v>
      </c>
    </row>
    <row r="22" ht="36.0" customHeight="1">
      <c r="A22" s="69"/>
      <c r="B22" s="91"/>
      <c r="C22" s="88" t="s">
        <v>461</v>
      </c>
      <c r="D22" s="91"/>
      <c r="E22" s="90" t="s">
        <v>462</v>
      </c>
      <c r="F22" s="91"/>
      <c r="G22" s="91"/>
      <c r="H22" s="91"/>
      <c r="I22" s="69"/>
      <c r="J22" s="91"/>
      <c r="K22" s="90" t="s">
        <v>463</v>
      </c>
      <c r="L22" s="91"/>
      <c r="M22" s="90" t="s">
        <v>430</v>
      </c>
      <c r="N22" s="91"/>
      <c r="O22" s="91"/>
      <c r="P22" s="91"/>
      <c r="Q22" s="69"/>
      <c r="R22" s="126"/>
      <c r="S22" s="133" t="s">
        <v>464</v>
      </c>
      <c r="T22" s="128"/>
      <c r="U22" s="134" t="s">
        <v>465</v>
      </c>
      <c r="V22" s="128"/>
      <c r="W22" s="128"/>
      <c r="X22" s="128"/>
      <c r="Y22" s="69"/>
      <c r="Z22" s="129"/>
      <c r="AA22" s="119" t="s">
        <v>466</v>
      </c>
      <c r="AB22" s="120"/>
      <c r="AC22" s="119" t="s">
        <v>467</v>
      </c>
      <c r="AD22" s="135" t="s">
        <v>468</v>
      </c>
      <c r="AE22" s="136" t="s">
        <v>469</v>
      </c>
      <c r="AF22" s="118"/>
    </row>
    <row r="23">
      <c r="A23" s="69"/>
      <c r="B23" s="105">
        <v>19.0</v>
      </c>
      <c r="C23" s="105">
        <v>20.0</v>
      </c>
      <c r="D23" s="105">
        <v>21.0</v>
      </c>
      <c r="E23" s="105">
        <v>22.0</v>
      </c>
      <c r="F23" s="105">
        <v>23.0</v>
      </c>
      <c r="G23" s="105">
        <v>24.0</v>
      </c>
      <c r="H23" s="105">
        <v>25.0</v>
      </c>
      <c r="I23" s="69"/>
      <c r="J23" s="85">
        <v>19.0</v>
      </c>
      <c r="K23" s="97">
        <v>20.0</v>
      </c>
      <c r="L23" s="97">
        <v>21.0</v>
      </c>
      <c r="M23" s="97">
        <v>22.0</v>
      </c>
      <c r="N23" s="97">
        <v>23.0</v>
      </c>
      <c r="O23" s="97">
        <v>24.0</v>
      </c>
      <c r="P23" s="85">
        <v>25.0</v>
      </c>
      <c r="Q23" s="69"/>
      <c r="R23" s="85">
        <v>20.0</v>
      </c>
      <c r="S23" s="85">
        <v>21.0</v>
      </c>
      <c r="T23" s="85">
        <v>22.0</v>
      </c>
      <c r="U23" s="85">
        <v>23.0</v>
      </c>
      <c r="V23" s="85">
        <v>24.0</v>
      </c>
      <c r="W23" s="85">
        <v>25.0</v>
      </c>
      <c r="X23" s="85">
        <v>26.0</v>
      </c>
      <c r="Y23" s="69"/>
      <c r="Z23" s="137"/>
      <c r="AA23" s="137"/>
      <c r="AB23" s="137"/>
      <c r="AC23" s="137"/>
      <c r="AD23" s="137"/>
      <c r="AE23" s="137"/>
      <c r="AF23" s="137"/>
    </row>
    <row r="24" ht="33.0" customHeight="1">
      <c r="A24" s="69"/>
      <c r="B24" s="91"/>
      <c r="C24" s="90" t="s">
        <v>470</v>
      </c>
      <c r="D24" s="91"/>
      <c r="E24" s="90" t="s">
        <v>471</v>
      </c>
      <c r="F24" s="85" t="s">
        <v>472</v>
      </c>
      <c r="G24" s="91"/>
      <c r="H24" s="91"/>
      <c r="I24" s="69"/>
      <c r="J24" s="91"/>
      <c r="K24" s="98" t="s">
        <v>473</v>
      </c>
      <c r="L24" s="81"/>
      <c r="M24" s="81"/>
      <c r="N24" s="81"/>
      <c r="O24" s="82"/>
      <c r="P24" s="91"/>
      <c r="Q24" s="69"/>
      <c r="R24" s="91"/>
      <c r="S24" s="95" t="s">
        <v>474</v>
      </c>
      <c r="T24" s="91"/>
      <c r="U24" s="138" t="s">
        <v>475</v>
      </c>
      <c r="V24" s="91"/>
      <c r="W24" s="91"/>
      <c r="X24" s="91"/>
      <c r="Y24" s="69"/>
      <c r="Z24" s="69"/>
      <c r="AA24" s="69"/>
      <c r="AB24" s="69"/>
      <c r="AC24" s="69"/>
      <c r="AD24" s="69"/>
      <c r="AE24" s="69"/>
      <c r="AF24" s="69"/>
    </row>
    <row r="25">
      <c r="A25" s="69"/>
      <c r="B25" s="105">
        <v>26.0</v>
      </c>
      <c r="C25" s="105">
        <v>27.0</v>
      </c>
      <c r="D25" s="105">
        <v>28.0</v>
      </c>
      <c r="E25" s="105">
        <v>29.0</v>
      </c>
      <c r="F25" s="105">
        <v>30.0</v>
      </c>
      <c r="G25" s="87"/>
      <c r="H25" s="87"/>
      <c r="I25" s="69"/>
      <c r="J25" s="85">
        <v>26.0</v>
      </c>
      <c r="K25" s="97">
        <v>27.0</v>
      </c>
      <c r="L25" s="97">
        <v>28.0</v>
      </c>
      <c r="M25" s="97">
        <v>29.0</v>
      </c>
      <c r="N25" s="97">
        <v>30.0</v>
      </c>
      <c r="O25" s="97">
        <v>31.0</v>
      </c>
      <c r="P25" s="87"/>
      <c r="Q25" s="69"/>
      <c r="R25" s="85">
        <v>27.0</v>
      </c>
      <c r="S25" s="97">
        <v>28.0</v>
      </c>
      <c r="T25" s="97">
        <v>29.0</v>
      </c>
      <c r="U25" s="97">
        <v>30.0</v>
      </c>
      <c r="V25" s="97">
        <v>31.0</v>
      </c>
      <c r="W25" s="87"/>
      <c r="X25" s="87"/>
      <c r="Y25" s="69"/>
      <c r="Z25" s="137"/>
      <c r="AA25" s="137"/>
      <c r="AB25" s="137"/>
      <c r="AC25" s="65"/>
      <c r="AD25" s="65"/>
      <c r="AE25" s="69"/>
      <c r="AF25" s="69"/>
    </row>
    <row r="26" ht="33.0" customHeight="1">
      <c r="A26" s="69"/>
      <c r="B26" s="91"/>
      <c r="C26" s="88" t="s">
        <v>476</v>
      </c>
      <c r="D26" s="91"/>
      <c r="E26" s="90" t="s">
        <v>471</v>
      </c>
      <c r="F26" s="91"/>
      <c r="G26" s="87"/>
      <c r="H26" s="87"/>
      <c r="I26" s="69"/>
      <c r="J26" s="128"/>
      <c r="K26" s="139" t="s">
        <v>473</v>
      </c>
      <c r="L26" s="81"/>
      <c r="M26" s="81"/>
      <c r="N26" s="81"/>
      <c r="O26" s="82"/>
      <c r="P26" s="87"/>
      <c r="Q26" s="69"/>
      <c r="R26" s="91"/>
      <c r="S26" s="140" t="s">
        <v>477</v>
      </c>
      <c r="T26" s="81"/>
      <c r="U26" s="81"/>
      <c r="V26" s="82"/>
      <c r="W26" s="87"/>
      <c r="X26" s="87"/>
      <c r="Y26" s="69"/>
      <c r="Z26" s="69"/>
      <c r="AA26" s="69"/>
      <c r="AB26" s="69"/>
      <c r="AC26" s="69"/>
      <c r="AD26" s="69"/>
      <c r="AE26" s="69"/>
      <c r="AF26" s="69"/>
    </row>
    <row r="27">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row>
    <row r="28">
      <c r="A28" s="69"/>
      <c r="B28" s="80">
        <v>44470.0</v>
      </c>
      <c r="C28" s="81"/>
      <c r="D28" s="81"/>
      <c r="E28" s="81"/>
      <c r="F28" s="81"/>
      <c r="G28" s="81"/>
      <c r="H28" s="82"/>
      <c r="I28" s="69"/>
      <c r="J28" s="80">
        <v>44562.0</v>
      </c>
      <c r="K28" s="81"/>
      <c r="L28" s="81"/>
      <c r="M28" s="81"/>
      <c r="N28" s="81"/>
      <c r="O28" s="81"/>
      <c r="P28" s="82"/>
      <c r="Q28" s="69"/>
      <c r="R28" s="80">
        <v>44652.0</v>
      </c>
      <c r="S28" s="81"/>
      <c r="T28" s="81"/>
      <c r="U28" s="81"/>
      <c r="V28" s="81"/>
      <c r="W28" s="81"/>
      <c r="X28" s="82"/>
      <c r="Y28" s="69"/>
      <c r="Z28" s="69"/>
      <c r="AA28" s="69"/>
      <c r="AB28" s="69"/>
      <c r="AC28" s="69"/>
      <c r="AD28" s="69"/>
      <c r="AE28" s="69"/>
      <c r="AF28" s="69"/>
    </row>
    <row r="29">
      <c r="A29" s="69"/>
      <c r="B29" s="83" t="s">
        <v>412</v>
      </c>
      <c r="C29" s="83" t="s">
        <v>413</v>
      </c>
      <c r="D29" s="83" t="s">
        <v>414</v>
      </c>
      <c r="E29" s="83" t="s">
        <v>415</v>
      </c>
      <c r="F29" s="83" t="s">
        <v>416</v>
      </c>
      <c r="G29" s="83" t="s">
        <v>417</v>
      </c>
      <c r="H29" s="83" t="s">
        <v>418</v>
      </c>
      <c r="I29" s="69"/>
      <c r="J29" s="83" t="s">
        <v>412</v>
      </c>
      <c r="K29" s="83" t="s">
        <v>413</v>
      </c>
      <c r="L29" s="83" t="s">
        <v>414</v>
      </c>
      <c r="M29" s="83" t="s">
        <v>415</v>
      </c>
      <c r="N29" s="83" t="s">
        <v>416</v>
      </c>
      <c r="O29" s="83" t="s">
        <v>417</v>
      </c>
      <c r="P29" s="83" t="s">
        <v>418</v>
      </c>
      <c r="Q29" s="69"/>
      <c r="R29" s="83" t="s">
        <v>412</v>
      </c>
      <c r="S29" s="83" t="s">
        <v>413</v>
      </c>
      <c r="T29" s="83" t="s">
        <v>414</v>
      </c>
      <c r="U29" s="83" t="s">
        <v>415</v>
      </c>
      <c r="V29" s="83" t="s">
        <v>416</v>
      </c>
      <c r="W29" s="83" t="s">
        <v>417</v>
      </c>
      <c r="X29" s="83" t="s">
        <v>418</v>
      </c>
      <c r="Y29" s="69"/>
      <c r="Z29" s="69"/>
      <c r="AA29" s="69"/>
      <c r="AB29" s="69"/>
      <c r="AC29" s="69"/>
      <c r="AD29" s="69"/>
      <c r="AE29" s="69"/>
      <c r="AF29" s="69"/>
    </row>
    <row r="30">
      <c r="A30" s="69"/>
      <c r="B30" s="84"/>
      <c r="C30" s="84"/>
      <c r="D30" s="84"/>
      <c r="E30" s="84"/>
      <c r="F30" s="84"/>
      <c r="G30" s="85">
        <v>1.0</v>
      </c>
      <c r="H30" s="85">
        <v>2.0</v>
      </c>
      <c r="I30" s="69"/>
      <c r="J30" s="84"/>
      <c r="K30" s="84"/>
      <c r="L30" s="84"/>
      <c r="M30" s="84"/>
      <c r="N30" s="84"/>
      <c r="O30" s="84"/>
      <c r="P30" s="85">
        <v>1.0</v>
      </c>
      <c r="Q30" s="69"/>
      <c r="R30" s="84"/>
      <c r="S30" s="84"/>
      <c r="T30" s="84"/>
      <c r="U30" s="84"/>
      <c r="V30" s="84"/>
      <c r="W30" s="97">
        <v>1.0</v>
      </c>
      <c r="X30" s="85">
        <v>2.0</v>
      </c>
      <c r="Y30" s="69"/>
      <c r="Z30" s="69"/>
      <c r="AA30" s="69"/>
      <c r="AB30" s="69"/>
      <c r="AC30" s="69"/>
      <c r="AD30" s="69"/>
      <c r="AE30" s="69"/>
      <c r="AF30" s="69"/>
    </row>
    <row r="31" ht="34.5" customHeight="1">
      <c r="A31" s="69"/>
      <c r="B31" s="87"/>
      <c r="C31" s="84"/>
      <c r="D31" s="87"/>
      <c r="E31" s="87"/>
      <c r="F31" s="87"/>
      <c r="G31" s="91"/>
      <c r="H31" s="91"/>
      <c r="I31" s="69"/>
      <c r="J31" s="87"/>
      <c r="K31" s="84"/>
      <c r="L31" s="87"/>
      <c r="M31" s="87"/>
      <c r="N31" s="87"/>
      <c r="O31" s="87"/>
      <c r="P31" s="91"/>
      <c r="Q31" s="69"/>
      <c r="R31" s="87"/>
      <c r="S31" s="84"/>
      <c r="T31" s="87"/>
      <c r="U31" s="87"/>
      <c r="V31" s="87"/>
      <c r="W31" s="141"/>
      <c r="X31" s="91"/>
      <c r="Y31" s="69"/>
      <c r="Z31" s="69"/>
      <c r="AA31" s="69"/>
      <c r="AB31" s="69"/>
      <c r="AC31" s="69"/>
      <c r="AD31" s="69"/>
      <c r="AE31" s="69"/>
      <c r="AF31" s="69"/>
    </row>
    <row r="32">
      <c r="A32" s="69"/>
      <c r="B32" s="85">
        <v>3.0</v>
      </c>
      <c r="C32" s="85">
        <v>4.0</v>
      </c>
      <c r="D32" s="85">
        <v>5.0</v>
      </c>
      <c r="E32" s="85">
        <v>6.0</v>
      </c>
      <c r="F32" s="85">
        <v>7.0</v>
      </c>
      <c r="G32" s="85">
        <v>8.0</v>
      </c>
      <c r="H32" s="85">
        <v>9.0</v>
      </c>
      <c r="I32" s="69"/>
      <c r="J32" s="85">
        <v>2.0</v>
      </c>
      <c r="K32" s="85">
        <v>3.0</v>
      </c>
      <c r="L32" s="85">
        <v>4.0</v>
      </c>
      <c r="M32" s="85">
        <v>5.0</v>
      </c>
      <c r="N32" s="85">
        <v>6.0</v>
      </c>
      <c r="O32" s="85">
        <v>7.0</v>
      </c>
      <c r="P32" s="85">
        <v>8.0</v>
      </c>
      <c r="Q32" s="69"/>
      <c r="R32" s="85">
        <v>3.0</v>
      </c>
      <c r="S32" s="97">
        <v>4.0</v>
      </c>
      <c r="T32" s="97">
        <v>5.0</v>
      </c>
      <c r="U32" s="97">
        <v>6.0</v>
      </c>
      <c r="V32" s="97">
        <v>7.0</v>
      </c>
      <c r="W32" s="97">
        <v>8.0</v>
      </c>
      <c r="X32" s="85">
        <v>9.0</v>
      </c>
      <c r="Y32" s="69"/>
      <c r="Z32" s="69"/>
      <c r="AA32" s="69"/>
      <c r="AB32" s="69"/>
      <c r="AC32" s="69"/>
      <c r="AD32" s="69"/>
      <c r="AE32" s="69"/>
      <c r="AF32" s="69"/>
    </row>
    <row r="33" ht="31.5" customHeight="1">
      <c r="A33" s="69"/>
      <c r="B33" s="91"/>
      <c r="C33" s="88" t="s">
        <v>478</v>
      </c>
      <c r="D33" s="91"/>
      <c r="E33" s="90" t="s">
        <v>421</v>
      </c>
      <c r="F33" s="91"/>
      <c r="G33" s="91"/>
      <c r="H33" s="91"/>
      <c r="I33" s="69"/>
      <c r="J33" s="91"/>
      <c r="K33" s="90" t="s">
        <v>479</v>
      </c>
      <c r="L33" s="142" t="s">
        <v>480</v>
      </c>
      <c r="M33" s="90" t="s">
        <v>421</v>
      </c>
      <c r="N33" s="91"/>
      <c r="O33" s="91"/>
      <c r="P33" s="91"/>
      <c r="Q33" s="69"/>
      <c r="R33" s="91"/>
      <c r="S33" s="98" t="s">
        <v>477</v>
      </c>
      <c r="T33" s="81"/>
      <c r="U33" s="81"/>
      <c r="V33" s="81"/>
      <c r="W33" s="82"/>
      <c r="X33" s="91"/>
      <c r="Y33" s="69"/>
      <c r="Z33" s="69"/>
      <c r="AA33" s="69"/>
      <c r="AB33" s="69"/>
      <c r="AC33" s="69"/>
      <c r="AD33" s="69"/>
      <c r="AE33" s="69"/>
      <c r="AF33" s="69"/>
    </row>
    <row r="34">
      <c r="A34" s="69"/>
      <c r="B34" s="85">
        <v>10.0</v>
      </c>
      <c r="C34" s="97">
        <v>11.0</v>
      </c>
      <c r="D34" s="97">
        <v>12.0</v>
      </c>
      <c r="E34" s="97">
        <v>13.0</v>
      </c>
      <c r="F34" s="85">
        <v>14.0</v>
      </c>
      <c r="G34" s="85">
        <v>15.0</v>
      </c>
      <c r="H34" s="85">
        <v>16.0</v>
      </c>
      <c r="I34" s="69"/>
      <c r="J34" s="85">
        <v>9.0</v>
      </c>
      <c r="K34" s="85">
        <v>10.0</v>
      </c>
      <c r="L34" s="85">
        <v>11.0</v>
      </c>
      <c r="M34" s="85">
        <v>12.0</v>
      </c>
      <c r="N34" s="143">
        <v>13.0</v>
      </c>
      <c r="O34" s="143">
        <v>14.0</v>
      </c>
      <c r="P34" s="85">
        <v>15.0</v>
      </c>
      <c r="Q34" s="69"/>
      <c r="R34" s="85">
        <v>10.0</v>
      </c>
      <c r="S34" s="85">
        <v>11.0</v>
      </c>
      <c r="T34" s="85">
        <v>12.0</v>
      </c>
      <c r="U34" s="85">
        <v>13.0</v>
      </c>
      <c r="V34" s="85">
        <v>14.0</v>
      </c>
      <c r="W34" s="85">
        <v>15.0</v>
      </c>
      <c r="X34" s="85">
        <v>16.0</v>
      </c>
      <c r="Y34" s="69"/>
      <c r="Z34" s="69"/>
      <c r="AA34" s="69"/>
      <c r="AB34" s="69"/>
      <c r="AC34" s="69"/>
      <c r="AD34" s="69"/>
      <c r="AE34" s="69"/>
      <c r="AF34" s="69"/>
    </row>
    <row r="35" ht="36.0" customHeight="1">
      <c r="A35" s="69"/>
      <c r="B35" s="91"/>
      <c r="C35" s="140" t="s">
        <v>481</v>
      </c>
      <c r="D35" s="81"/>
      <c r="E35" s="82"/>
      <c r="G35" s="91"/>
      <c r="H35" s="126"/>
      <c r="I35" s="69"/>
      <c r="J35" s="91"/>
      <c r="K35" s="90" t="s">
        <v>482</v>
      </c>
      <c r="L35" s="91"/>
      <c r="M35" s="90" t="s">
        <v>483</v>
      </c>
      <c r="N35" s="144" t="s">
        <v>484</v>
      </c>
      <c r="O35" s="82"/>
      <c r="P35" s="91"/>
      <c r="Q35" s="69"/>
      <c r="R35" s="91"/>
      <c r="S35" s="88" t="s">
        <v>485</v>
      </c>
      <c r="T35" s="125" t="s">
        <v>486</v>
      </c>
      <c r="U35" s="90" t="s">
        <v>487</v>
      </c>
      <c r="V35" s="91"/>
      <c r="W35" s="125" t="s">
        <v>488</v>
      </c>
      <c r="X35" s="91"/>
      <c r="Y35" s="69"/>
      <c r="Z35" s="69"/>
      <c r="AA35" s="69"/>
      <c r="AB35" s="69"/>
      <c r="AC35" s="69"/>
      <c r="AD35" s="69"/>
      <c r="AE35" s="69"/>
      <c r="AF35" s="69"/>
    </row>
    <row r="36">
      <c r="A36" s="69"/>
      <c r="B36" s="85">
        <v>17.0</v>
      </c>
      <c r="C36" s="85">
        <v>18.0</v>
      </c>
      <c r="D36" s="85">
        <v>19.0</v>
      </c>
      <c r="E36" s="85">
        <v>20.0</v>
      </c>
      <c r="F36" s="85">
        <v>21.0</v>
      </c>
      <c r="G36" s="85">
        <v>22.0</v>
      </c>
      <c r="H36" s="85">
        <v>23.0</v>
      </c>
      <c r="I36" s="69"/>
      <c r="J36" s="85">
        <v>16.0</v>
      </c>
      <c r="K36" s="145" t="s">
        <v>489</v>
      </c>
      <c r="L36" s="85">
        <v>18.0</v>
      </c>
      <c r="M36" s="85">
        <v>19.0</v>
      </c>
      <c r="N36" s="85">
        <v>20.0</v>
      </c>
      <c r="O36" s="85">
        <v>21.0</v>
      </c>
      <c r="P36" s="85">
        <v>22.0</v>
      </c>
      <c r="Q36" s="69"/>
      <c r="R36" s="85">
        <v>17.0</v>
      </c>
      <c r="S36" s="85">
        <v>18.0</v>
      </c>
      <c r="T36" s="85">
        <v>19.0</v>
      </c>
      <c r="U36" s="85">
        <v>20.0</v>
      </c>
      <c r="V36" s="85">
        <v>21.0</v>
      </c>
      <c r="W36" s="86">
        <v>22.0</v>
      </c>
      <c r="X36" s="85">
        <v>23.0</v>
      </c>
      <c r="Y36" s="69"/>
      <c r="Z36" s="69"/>
      <c r="AA36" s="69"/>
      <c r="AB36" s="69"/>
      <c r="AC36" s="69"/>
      <c r="AD36" s="69"/>
      <c r="AE36" s="69"/>
      <c r="AF36" s="69"/>
    </row>
    <row r="37" ht="34.5" customHeight="1">
      <c r="A37" s="69"/>
      <c r="B37" s="91"/>
      <c r="C37" s="90" t="s">
        <v>490</v>
      </c>
      <c r="D37" s="91"/>
      <c r="E37" s="90" t="s">
        <v>491</v>
      </c>
      <c r="F37" s="91"/>
      <c r="G37" s="91"/>
      <c r="H37" s="91"/>
      <c r="I37" s="69"/>
      <c r="J37" s="91"/>
      <c r="K37" s="89" t="s">
        <v>492</v>
      </c>
      <c r="L37" s="91"/>
      <c r="M37" s="90" t="s">
        <v>493</v>
      </c>
      <c r="N37" s="91"/>
      <c r="O37" s="91"/>
      <c r="P37" s="91"/>
      <c r="Q37" s="69"/>
      <c r="R37" s="91"/>
      <c r="S37" s="90" t="s">
        <v>494</v>
      </c>
      <c r="T37" s="91"/>
      <c r="U37" s="90" t="s">
        <v>495</v>
      </c>
      <c r="V37" s="91"/>
      <c r="W37" s="89" t="s">
        <v>496</v>
      </c>
      <c r="X37" s="91"/>
      <c r="Y37" s="69"/>
      <c r="Z37" s="69"/>
      <c r="AA37" s="69"/>
      <c r="AB37" s="69"/>
      <c r="AC37" s="69"/>
      <c r="AD37" s="69"/>
      <c r="AE37" s="69"/>
      <c r="AF37" s="69"/>
    </row>
    <row r="38">
      <c r="A38" s="69"/>
      <c r="B38" s="85">
        <v>24.0</v>
      </c>
      <c r="C38" s="85">
        <v>25.0</v>
      </c>
      <c r="D38" s="85">
        <v>26.0</v>
      </c>
      <c r="E38" s="85">
        <v>27.0</v>
      </c>
      <c r="F38" s="85">
        <v>28.0</v>
      </c>
      <c r="G38" s="85">
        <v>29.0</v>
      </c>
      <c r="H38" s="85">
        <v>30.0</v>
      </c>
      <c r="I38" s="69"/>
      <c r="J38" s="85">
        <v>23.0</v>
      </c>
      <c r="K38" s="85">
        <v>24.0</v>
      </c>
      <c r="L38" s="85">
        <v>25.0</v>
      </c>
      <c r="M38" s="146">
        <v>26.0</v>
      </c>
      <c r="N38" s="85">
        <v>27.0</v>
      </c>
      <c r="O38" s="85">
        <v>28.0</v>
      </c>
      <c r="P38" s="85">
        <v>29.0</v>
      </c>
      <c r="Q38" s="69"/>
      <c r="R38" s="85">
        <v>24.0</v>
      </c>
      <c r="S38" s="85">
        <v>25.0</v>
      </c>
      <c r="T38" s="85">
        <v>26.0</v>
      </c>
      <c r="U38" s="85">
        <v>27.0</v>
      </c>
      <c r="V38" s="85">
        <v>28.0</v>
      </c>
      <c r="W38" s="85">
        <v>29.0</v>
      </c>
      <c r="X38" s="85">
        <v>30.0</v>
      </c>
      <c r="Y38" s="69"/>
      <c r="Z38" s="69"/>
      <c r="AA38" s="69"/>
      <c r="AB38" s="69"/>
      <c r="AC38" s="69"/>
      <c r="AD38" s="69"/>
      <c r="AE38" s="69"/>
      <c r="AF38" s="69"/>
    </row>
    <row r="39" ht="36.0" customHeight="1">
      <c r="A39" s="69"/>
      <c r="B39" s="91"/>
      <c r="C39" s="90" t="s">
        <v>463</v>
      </c>
      <c r="D39" s="91"/>
      <c r="E39" s="90" t="s">
        <v>491</v>
      </c>
      <c r="F39" s="91"/>
      <c r="G39" s="85" t="s">
        <v>497</v>
      </c>
      <c r="H39" s="91"/>
      <c r="I39" s="69"/>
      <c r="J39" s="91"/>
      <c r="K39" s="147" t="s">
        <v>498</v>
      </c>
      <c r="L39" s="91"/>
      <c r="M39" s="146" t="s">
        <v>499</v>
      </c>
      <c r="N39" s="91"/>
      <c r="O39" s="91"/>
      <c r="P39" s="91"/>
      <c r="Q39" s="69"/>
      <c r="R39" s="91"/>
      <c r="S39" s="90" t="s">
        <v>500</v>
      </c>
      <c r="T39" s="91"/>
      <c r="U39" s="88" t="s">
        <v>421</v>
      </c>
      <c r="V39" s="91"/>
      <c r="W39" s="91"/>
      <c r="X39" s="91"/>
      <c r="Y39" s="69"/>
      <c r="Z39" s="69"/>
      <c r="AA39" s="69"/>
      <c r="AB39" s="69"/>
      <c r="AC39" s="69"/>
      <c r="AD39" s="69"/>
      <c r="AE39" s="69"/>
      <c r="AF39" s="69"/>
    </row>
    <row r="40">
      <c r="A40" s="69"/>
      <c r="B40" s="85">
        <v>31.0</v>
      </c>
      <c r="C40" s="69"/>
      <c r="D40" s="69"/>
      <c r="E40" s="69"/>
      <c r="F40" s="69"/>
      <c r="G40" s="69"/>
      <c r="H40" s="69"/>
      <c r="I40" s="69"/>
      <c r="J40" s="85">
        <v>30.0</v>
      </c>
      <c r="K40" s="85">
        <v>31.0</v>
      </c>
      <c r="L40" s="69"/>
      <c r="M40" s="69"/>
      <c r="N40" s="69"/>
      <c r="O40" s="69"/>
      <c r="P40" s="69"/>
      <c r="Q40" s="69"/>
      <c r="R40" s="69"/>
      <c r="S40" s="69"/>
      <c r="T40" s="69"/>
      <c r="U40" s="69"/>
      <c r="V40" s="69"/>
      <c r="W40" s="69"/>
      <c r="X40" s="69"/>
      <c r="Y40" s="69"/>
      <c r="Z40" s="69"/>
      <c r="AA40" s="69"/>
      <c r="AB40" s="69"/>
      <c r="AC40" s="69"/>
      <c r="AD40" s="69"/>
      <c r="AE40" s="69"/>
      <c r="AF40" s="69"/>
    </row>
    <row r="41" ht="33.0" customHeight="1">
      <c r="A41" s="69"/>
      <c r="B41" s="91"/>
      <c r="C41" s="69"/>
      <c r="D41" s="69"/>
      <c r="E41" s="69"/>
      <c r="F41" s="69"/>
      <c r="G41" s="69"/>
      <c r="H41" s="69"/>
      <c r="I41" s="69"/>
      <c r="J41" s="91"/>
      <c r="K41" s="90" t="s">
        <v>501</v>
      </c>
      <c r="L41" s="69"/>
      <c r="M41" s="69"/>
      <c r="N41" s="69"/>
      <c r="O41" s="69"/>
      <c r="P41" s="69"/>
      <c r="Q41" s="69"/>
      <c r="R41" s="69"/>
      <c r="S41" s="69"/>
      <c r="T41" s="69"/>
      <c r="U41" s="69"/>
      <c r="V41" s="69"/>
      <c r="W41" s="69"/>
      <c r="X41" s="69"/>
      <c r="Y41" s="69"/>
      <c r="Z41" s="69"/>
      <c r="AA41" s="69"/>
      <c r="AB41" s="69"/>
      <c r="AC41" s="69"/>
      <c r="AD41" s="69"/>
      <c r="AE41" s="69"/>
      <c r="AF41" s="69"/>
    </row>
    <row r="4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row>
    <row r="43">
      <c r="A43" s="69"/>
      <c r="B43" s="148" t="s">
        <v>502</v>
      </c>
      <c r="C43" s="81"/>
      <c r="D43" s="81"/>
      <c r="E43" s="81"/>
      <c r="F43" s="81"/>
      <c r="G43" s="81"/>
      <c r="H43" s="82"/>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c r="A44" s="69"/>
      <c r="B44" s="149" t="s">
        <v>503</v>
      </c>
      <c r="H44" s="150"/>
      <c r="I44" s="69"/>
      <c r="J44" s="69"/>
      <c r="K44" s="69"/>
      <c r="L44" s="69"/>
      <c r="M44" s="69"/>
      <c r="N44" s="69"/>
      <c r="O44" s="69"/>
      <c r="P44" s="69"/>
      <c r="Q44" s="69"/>
      <c r="R44" s="69"/>
      <c r="S44" s="69"/>
      <c r="T44" s="69"/>
      <c r="U44" s="69"/>
      <c r="V44" s="69"/>
      <c r="W44" s="69"/>
      <c r="X44" s="69"/>
      <c r="Y44" s="69"/>
      <c r="Z44" s="69"/>
      <c r="AA44" s="69"/>
      <c r="AB44" s="69"/>
      <c r="AC44" s="69"/>
      <c r="AD44" s="69"/>
      <c r="AE44" s="69"/>
      <c r="AF44" s="69"/>
    </row>
    <row r="45">
      <c r="A45" s="69"/>
      <c r="B45" s="151"/>
      <c r="H45" s="150"/>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c r="A46" s="69"/>
      <c r="B46" s="151"/>
      <c r="H46" s="150"/>
      <c r="I46" s="69"/>
      <c r="J46" s="69"/>
      <c r="K46" s="69"/>
      <c r="L46" s="69"/>
      <c r="M46" s="69"/>
      <c r="N46" s="69"/>
      <c r="O46" s="69"/>
      <c r="P46" s="69"/>
      <c r="Q46" s="69"/>
      <c r="R46" s="69"/>
      <c r="S46" s="69"/>
      <c r="T46" s="69"/>
      <c r="U46" s="69"/>
      <c r="V46" s="69"/>
      <c r="W46" s="69"/>
      <c r="X46" s="69"/>
      <c r="Y46" s="69"/>
      <c r="Z46" s="69"/>
      <c r="AA46" s="69"/>
      <c r="AB46" s="69"/>
      <c r="AC46" s="69"/>
      <c r="AD46" s="69"/>
      <c r="AE46" s="69"/>
      <c r="AF46" s="69"/>
    </row>
    <row r="47">
      <c r="A47" s="69"/>
      <c r="B47" s="151"/>
      <c r="H47" s="150"/>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c r="A48" s="69"/>
      <c r="B48" s="151"/>
      <c r="H48" s="150"/>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c r="A49" s="69"/>
      <c r="B49" s="151"/>
      <c r="H49" s="150"/>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c r="A50" s="69"/>
      <c r="B50" s="151"/>
      <c r="H50" s="150"/>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c r="A51" s="69"/>
      <c r="B51" s="152"/>
      <c r="C51" s="114"/>
      <c r="D51" s="114"/>
      <c r="E51" s="114"/>
      <c r="F51" s="114"/>
      <c r="G51" s="114"/>
      <c r="H51" s="115"/>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row r="53">
      <c r="A53" s="69"/>
      <c r="B53" s="153"/>
      <c r="C53" s="154" t="s">
        <v>504</v>
      </c>
      <c r="D53" s="65" t="s">
        <v>505</v>
      </c>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row>
    <row r="54">
      <c r="A54" s="69"/>
      <c r="B54" s="155"/>
      <c r="C54" s="154" t="s">
        <v>506</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row>
    <row r="5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row>
    <row r="56">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row>
    <row r="57">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row>
    <row r="59">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row>
    <row r="60">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row>
    <row r="6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row>
    <row r="6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row>
    <row r="63">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row>
    <row r="64">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row>
    <row r="6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row>
    <row r="66">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row>
    <row r="67">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row>
    <row r="68">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row>
    <row r="6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row>
    <row r="7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row>
    <row r="7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row>
    <row r="74">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row>
    <row r="7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row>
    <row r="76">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row>
    <row r="77">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row>
    <row r="7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row>
    <row r="80">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row>
    <row r="8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row>
    <row r="8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row>
    <row r="83">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row>
    <row r="84">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row>
    <row r="8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row>
    <row r="86">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row>
    <row r="87">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row>
    <row r="88">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row>
    <row r="8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row>
    <row r="90">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row>
    <row r="9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row>
    <row r="9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row>
    <row r="93">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row>
    <row r="94">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row>
    <row r="9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row>
    <row r="96">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row>
    <row r="97">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row>
    <row r="98">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row>
    <row r="9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row>
    <row r="100">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row>
    <row r="10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row>
    <row r="1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row>
    <row r="103">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row>
    <row r="104">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row>
    <row r="10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row>
    <row r="106">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row>
    <row r="107">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row>
    <row r="108">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row>
    <row r="109">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row>
    <row r="110">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row>
    <row r="11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row>
    <row r="11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row>
    <row r="113">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row>
    <row r="114">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row>
    <row r="11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row>
    <row r="116">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row>
    <row r="117">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row>
    <row r="118">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row>
    <row r="119">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row>
    <row r="120">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row>
    <row r="12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row>
    <row r="12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row>
    <row r="123">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row>
    <row r="124">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row>
    <row r="1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row>
    <row r="126">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row>
    <row r="127">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row>
    <row r="128">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row>
    <row r="129">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row>
    <row r="130">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row>
    <row r="13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row>
    <row r="13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row>
    <row r="133">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row>
    <row r="134">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row>
    <row r="13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row>
    <row r="136">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row>
    <row r="137">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row>
    <row r="138">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row>
    <row r="139">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row>
    <row r="140">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row>
    <row r="14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row>
    <row r="14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row>
    <row r="143">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row>
    <row r="144">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row>
    <row r="14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row>
    <row r="146">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row>
    <row r="147">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row>
    <row r="148">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row>
    <row r="149">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row>
    <row r="150">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row>
    <row r="15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row>
    <row r="15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row>
    <row r="153">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row>
    <row r="154">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row>
    <row r="15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row>
    <row r="156">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row>
    <row r="157">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row>
    <row r="158">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row>
    <row r="159">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row>
    <row r="160">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row>
    <row r="16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row>
    <row r="16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row>
    <row r="163">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row>
    <row r="164">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row>
    <row r="16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row>
    <row r="166">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row>
    <row r="167">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row>
    <row r="168">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row>
    <row r="169">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row>
    <row r="170">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row>
    <row r="17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row>
    <row r="17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row>
    <row r="173">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row>
    <row r="174">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row>
    <row r="17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row>
    <row r="176">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row>
    <row r="177">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row>
    <row r="178">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row>
    <row r="179">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row>
    <row r="180">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row>
    <row r="18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row>
    <row r="18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row>
    <row r="183">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row>
    <row r="184">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row>
    <row r="18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row>
    <row r="186">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row>
    <row r="187">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row>
    <row r="188">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row>
    <row r="189">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row>
    <row r="190">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row>
    <row r="19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row>
    <row r="19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row>
    <row r="193">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row>
    <row r="194">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row>
    <row r="19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row>
    <row r="196">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row>
    <row r="197">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row>
    <row r="198">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row>
    <row r="199">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row>
    <row r="200">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row>
    <row r="20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row>
    <row r="2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row>
    <row r="203">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row>
    <row r="204">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row>
    <row r="20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row>
    <row r="206">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row>
    <row r="207">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row>
    <row r="208">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row>
    <row r="209">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row>
    <row r="210">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row>
    <row r="21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row>
    <row r="21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row>
    <row r="213">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row>
    <row r="214">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row>
    <row r="21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row>
    <row r="216">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row>
    <row r="217">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row>
    <row r="218">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row>
    <row r="219">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row>
    <row r="220">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row>
    <row r="22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row>
    <row r="22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row>
    <row r="223">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row>
    <row r="224">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row>
    <row r="2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row>
    <row r="226">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row>
    <row r="227">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row>
    <row r="228">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row>
    <row r="229">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row>
    <row r="230">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row>
    <row r="23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row>
    <row r="23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row>
    <row r="233">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row>
    <row r="234">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row>
    <row r="23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row>
    <row r="236">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row>
    <row r="237">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row>
    <row r="238">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row>
    <row r="239">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row>
    <row r="240">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row>
    <row r="24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row>
    <row r="24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row>
    <row r="243">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row>
    <row r="244">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row>
    <row r="24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row>
    <row r="246">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row>
    <row r="247">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row>
    <row r="248">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row>
    <row r="249">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row>
    <row r="250">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row>
    <row r="25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row>
    <row r="25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row>
    <row r="253">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row>
    <row r="254">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row>
    <row r="25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row>
    <row r="256">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row>
    <row r="257">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row>
    <row r="258">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row>
    <row r="259">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row>
    <row r="260">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row>
    <row r="26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row>
    <row r="26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row>
    <row r="263">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row>
    <row r="264">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row>
    <row r="26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row>
    <row r="266">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row>
    <row r="267">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row>
    <row r="268">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row>
    <row r="269">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row>
    <row r="270">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row>
    <row r="27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row>
    <row r="27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row>
    <row r="273">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row>
    <row r="274">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row>
    <row r="27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row>
    <row r="276">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row>
    <row r="277">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row>
    <row r="278">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row>
    <row r="279">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row>
    <row r="280">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row>
    <row r="281">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row>
    <row r="28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row>
    <row r="283">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row>
    <row r="284">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row>
    <row r="28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row>
    <row r="286">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row>
    <row r="287">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row>
    <row r="288">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row>
    <row r="289">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row>
    <row r="290">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row>
    <row r="291">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row>
    <row r="29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row>
    <row r="293">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row>
    <row r="294">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row>
    <row r="29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row>
    <row r="296">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row>
    <row r="297">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row>
    <row r="298">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row>
    <row r="299">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row>
    <row r="300">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row>
    <row r="30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row>
    <row r="3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row>
    <row r="303">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row>
    <row r="304">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row>
    <row r="30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row>
    <row r="306">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row>
    <row r="307">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row>
    <row r="308">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row>
    <row r="309">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row>
    <row r="310">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row>
    <row r="31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row>
    <row r="31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row>
    <row r="313">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row>
    <row r="314">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row>
    <row r="31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row>
    <row r="316">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row>
    <row r="317">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row>
    <row r="318">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row>
    <row r="319">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row>
    <row r="320">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row>
    <row r="32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row>
    <row r="32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row>
    <row r="324">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row>
    <row r="32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row>
    <row r="326">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row>
    <row r="327">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row>
    <row r="328">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row>
    <row r="329">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row>
    <row r="330">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row>
    <row r="33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row>
    <row r="33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row>
    <row r="333">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row>
    <row r="334">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row>
    <row r="33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row>
    <row r="336">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row>
    <row r="337">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row>
    <row r="338">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row>
    <row r="339">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row>
    <row r="340">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row>
    <row r="341">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row>
    <row r="34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row>
    <row r="343">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row>
    <row r="344">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row>
    <row r="34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row>
    <row r="346">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row>
    <row r="347">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row>
    <row r="348">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row>
    <row r="349">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row>
    <row r="350">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row>
    <row r="351">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row>
    <row r="35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row>
    <row r="353">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row>
    <row r="354">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row>
    <row r="35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row>
    <row r="356">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row>
    <row r="357">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row>
    <row r="358">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row>
    <row r="359">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row>
    <row r="360">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row>
    <row r="36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row>
    <row r="36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row>
    <row r="363">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row>
    <row r="364">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row>
    <row r="36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row>
    <row r="366">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row>
    <row r="367">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row>
    <row r="368">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row>
    <row r="369">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row>
    <row r="370">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row>
    <row r="371">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row>
    <row r="37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row>
    <row r="373">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row>
    <row r="374">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row>
    <row r="3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row>
    <row r="376">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row>
    <row r="377">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row>
    <row r="378">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row>
    <row r="379">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row>
    <row r="380">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row>
    <row r="381">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row>
    <row r="38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row>
    <row r="383">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row>
    <row r="384">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row>
    <row r="38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row>
    <row r="386">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row>
    <row r="387">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row>
    <row r="388">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row>
    <row r="389">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row>
    <row r="390">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row>
    <row r="391">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row>
    <row r="39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row>
    <row r="393">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row>
    <row r="400">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row>
    <row r="401">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row>
    <row r="4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row>
    <row r="403">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row>
    <row r="404">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row>
    <row r="40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row>
    <row r="406">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row>
    <row r="407">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row>
    <row r="408">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row>
    <row r="409">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row>
    <row r="410">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row>
    <row r="411">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row>
    <row r="41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row>
    <row r="413">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row>
    <row r="414">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row>
    <row r="41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row>
    <row r="416">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row>
    <row r="417">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row>
    <row r="418">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row>
    <row r="419">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row>
    <row r="420">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row>
    <row r="421">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row>
    <row r="42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row>
    <row r="423">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row>
    <row r="424">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row>
    <row r="42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row>
    <row r="426">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row>
    <row r="427">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row>
    <row r="428">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row>
    <row r="429">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row>
    <row r="430">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row>
    <row r="431">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row>
    <row r="43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row>
    <row r="433">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row>
    <row r="434">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row>
    <row r="43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row>
    <row r="436">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row>
    <row r="437">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row>
    <row r="438">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row>
    <row r="439">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row>
    <row r="440">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row>
    <row r="441">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row>
    <row r="44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row>
    <row r="443">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row>
    <row r="444">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row>
    <row r="44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row>
    <row r="446">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row>
    <row r="447">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row>
    <row r="448">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row>
    <row r="449">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row>
    <row r="450">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row>
    <row r="451">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row>
    <row r="45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row>
    <row r="453">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row>
    <row r="454">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row>
    <row r="45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row>
    <row r="456">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row>
    <row r="457">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row>
    <row r="458">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row>
    <row r="459">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row>
    <row r="460">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row>
    <row r="461">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row>
    <row r="46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row>
    <row r="463">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row>
    <row r="464">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row>
    <row r="46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row>
    <row r="466">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row>
    <row r="467">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row>
    <row r="468">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row>
    <row r="469">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row>
    <row r="470">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row>
    <row r="471">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row>
    <row r="47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row>
    <row r="473">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row>
    <row r="474">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row>
    <row r="47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row>
    <row r="476">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row>
    <row r="477">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row>
    <row r="478">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row>
    <row r="479">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row>
    <row r="480">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row>
    <row r="481">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row>
    <row r="48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row>
    <row r="483">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row>
    <row r="484">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row>
    <row r="48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row>
    <row r="486">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row>
    <row r="487">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row>
    <row r="488">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row>
    <row r="489">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row>
    <row r="490">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row>
    <row r="491">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row>
    <row r="49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row>
    <row r="493">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row>
    <row r="494">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row>
    <row r="49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row>
    <row r="496">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row>
    <row r="497">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row>
    <row r="498">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row>
    <row r="499">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row>
    <row r="500">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row>
    <row r="501">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row>
    <row r="5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row>
    <row r="503">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row>
    <row r="504">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row>
    <row r="50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row>
    <row r="506">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row>
    <row r="507">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row>
    <row r="508">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row>
    <row r="509">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row>
    <row r="510">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row>
    <row r="511">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row>
    <row r="51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row>
    <row r="513">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row>
    <row r="514">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row>
    <row r="51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row>
    <row r="516">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row>
    <row r="517">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row>
    <row r="518">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row>
    <row r="519">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row>
    <row r="520">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row>
    <row r="521">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row>
    <row r="52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row>
    <row r="523">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row>
    <row r="524">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row>
    <row r="52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row>
    <row r="526">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row>
    <row r="527">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row>
    <row r="528">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row>
    <row r="529">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row>
    <row r="530">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row>
    <row r="531">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row>
    <row r="53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row>
    <row r="533">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row>
    <row r="534">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row>
    <row r="53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row>
    <row r="536">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row>
    <row r="537">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row>
    <row r="538">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row>
    <row r="539">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row>
    <row r="540">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row>
    <row r="541">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row>
    <row r="54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row>
    <row r="543">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row>
    <row r="544">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row>
    <row r="54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row>
    <row r="546">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row>
    <row r="547">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row>
    <row r="548">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row>
    <row r="549">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row>
    <row r="550">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row>
    <row r="551">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c r="AD551" s="69"/>
      <c r="AE551" s="69"/>
      <c r="AF551" s="69"/>
    </row>
    <row r="55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row>
    <row r="553">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row>
    <row r="554">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row>
    <row r="55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row>
    <row r="556">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row>
    <row r="557">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row>
    <row r="558">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row>
    <row r="559">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row>
    <row r="560">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row>
    <row r="561">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row>
    <row r="56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row>
    <row r="563">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row>
    <row r="564">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c r="AD564" s="69"/>
      <c r="AE564" s="69"/>
      <c r="AF564" s="69"/>
    </row>
    <row r="56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c r="AB565" s="69"/>
      <c r="AC565" s="69"/>
      <c r="AD565" s="69"/>
      <c r="AE565" s="69"/>
      <c r="AF565" s="69"/>
    </row>
    <row r="566">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c r="AD566" s="69"/>
      <c r="AE566" s="69"/>
      <c r="AF566" s="69"/>
    </row>
    <row r="567">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row>
    <row r="568">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row>
    <row r="569">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row>
    <row r="570">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row>
    <row r="571">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c r="AD571" s="69"/>
      <c r="AE571" s="69"/>
      <c r="AF571" s="69"/>
    </row>
    <row r="57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c r="AB572" s="69"/>
      <c r="AC572" s="69"/>
      <c r="AD572" s="69"/>
      <c r="AE572" s="69"/>
      <c r="AF572" s="69"/>
    </row>
    <row r="573">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c r="AD573" s="69"/>
      <c r="AE573" s="69"/>
      <c r="AF573" s="69"/>
    </row>
    <row r="574">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c r="AB574" s="69"/>
      <c r="AC574" s="69"/>
      <c r="AD574" s="69"/>
      <c r="AE574" s="69"/>
      <c r="AF574" s="69"/>
    </row>
    <row r="57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69"/>
    </row>
    <row r="576">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c r="AB576" s="69"/>
      <c r="AC576" s="69"/>
      <c r="AD576" s="69"/>
      <c r="AE576" s="69"/>
      <c r="AF576" s="69"/>
    </row>
    <row r="577">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c r="AD577" s="69"/>
      <c r="AE577" s="69"/>
      <c r="AF577" s="69"/>
    </row>
    <row r="578">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row>
    <row r="579">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c r="AD579" s="69"/>
      <c r="AE579" s="69"/>
      <c r="AF579" s="69"/>
    </row>
    <row r="580">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row>
    <row r="581">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c r="AD581" s="69"/>
      <c r="AE581" s="69"/>
      <c r="AF581" s="69"/>
    </row>
    <row r="58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c r="AB582" s="69"/>
      <c r="AC582" s="69"/>
      <c r="AD582" s="69"/>
      <c r="AE582" s="69"/>
      <c r="AF582" s="69"/>
    </row>
    <row r="583">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c r="AB583" s="69"/>
      <c r="AC583" s="69"/>
      <c r="AD583" s="69"/>
      <c r="AE583" s="69"/>
      <c r="AF583" s="69"/>
    </row>
    <row r="584">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c r="AB584" s="69"/>
      <c r="AC584" s="69"/>
      <c r="AD584" s="69"/>
      <c r="AE584" s="69"/>
      <c r="AF584" s="69"/>
    </row>
    <row r="58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c r="AD585" s="69"/>
      <c r="AE585" s="69"/>
      <c r="AF585" s="69"/>
    </row>
    <row r="586">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c r="AD586" s="69"/>
      <c r="AE586" s="69"/>
      <c r="AF586" s="69"/>
    </row>
    <row r="587">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row>
    <row r="588">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row>
    <row r="589">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row>
    <row r="590">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c r="AD590" s="69"/>
      <c r="AE590" s="69"/>
      <c r="AF590" s="69"/>
    </row>
    <row r="591">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c r="AD591" s="69"/>
      <c r="AE591" s="69"/>
      <c r="AF591" s="69"/>
    </row>
    <row r="59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c r="AD592" s="69"/>
      <c r="AE592" s="69"/>
      <c r="AF592" s="69"/>
    </row>
    <row r="593">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c r="AD593" s="69"/>
      <c r="AE593" s="69"/>
      <c r="AF593" s="69"/>
    </row>
    <row r="594">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c r="AD594" s="69"/>
      <c r="AE594" s="69"/>
      <c r="AF594" s="69"/>
    </row>
    <row r="59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c r="AD595" s="69"/>
      <c r="AE595" s="69"/>
      <c r="AF595" s="69"/>
    </row>
    <row r="596">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c r="AB596" s="69"/>
      <c r="AC596" s="69"/>
      <c r="AD596" s="69"/>
      <c r="AE596" s="69"/>
      <c r="AF596" s="69"/>
    </row>
    <row r="597">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c r="AB597" s="69"/>
      <c r="AC597" s="69"/>
      <c r="AD597" s="69"/>
      <c r="AE597" s="69"/>
      <c r="AF597" s="69"/>
    </row>
    <row r="598">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row>
    <row r="599">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c r="AB599" s="69"/>
      <c r="AC599" s="69"/>
      <c r="AD599" s="69"/>
      <c r="AE599" s="69"/>
      <c r="AF599" s="69"/>
    </row>
    <row r="600">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c r="AD600" s="69"/>
      <c r="AE600" s="69"/>
      <c r="AF600" s="69"/>
    </row>
    <row r="601">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c r="AB601" s="69"/>
      <c r="AC601" s="69"/>
      <c r="AD601" s="69"/>
      <c r="AE601" s="69"/>
      <c r="AF601" s="69"/>
    </row>
    <row r="6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c r="AD602" s="69"/>
      <c r="AE602" s="69"/>
      <c r="AF602" s="69"/>
    </row>
    <row r="603">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c r="AB603" s="69"/>
      <c r="AC603" s="69"/>
      <c r="AD603" s="69"/>
      <c r="AE603" s="69"/>
      <c r="AF603" s="69"/>
    </row>
    <row r="604">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c r="AB604" s="69"/>
      <c r="AC604" s="69"/>
      <c r="AD604" s="69"/>
      <c r="AE604" s="69"/>
      <c r="AF604" s="69"/>
    </row>
    <row r="60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row>
    <row r="606">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69"/>
      <c r="AC606" s="69"/>
      <c r="AD606" s="69"/>
      <c r="AE606" s="69"/>
      <c r="AF606" s="69"/>
    </row>
    <row r="607">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c r="AB607" s="69"/>
      <c r="AC607" s="69"/>
      <c r="AD607" s="69"/>
      <c r="AE607" s="69"/>
      <c r="AF607" s="69"/>
    </row>
    <row r="608">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c r="AB608" s="69"/>
      <c r="AC608" s="69"/>
      <c r="AD608" s="69"/>
      <c r="AE608" s="69"/>
      <c r="AF608" s="69"/>
    </row>
    <row r="609">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c r="AB609" s="69"/>
      <c r="AC609" s="69"/>
      <c r="AD609" s="69"/>
      <c r="AE609" s="69"/>
      <c r="AF609" s="69"/>
    </row>
    <row r="610">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c r="AB610" s="69"/>
      <c r="AC610" s="69"/>
      <c r="AD610" s="69"/>
      <c r="AE610" s="69"/>
      <c r="AF610" s="69"/>
    </row>
    <row r="611">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row>
    <row r="61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c r="AD612" s="69"/>
      <c r="AE612" s="69"/>
      <c r="AF612" s="69"/>
    </row>
    <row r="613">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c r="AD613" s="69"/>
      <c r="AE613" s="69"/>
      <c r="AF613" s="69"/>
    </row>
    <row r="614">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c r="AD614" s="69"/>
      <c r="AE614" s="69"/>
      <c r="AF614" s="69"/>
    </row>
    <row r="61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c r="AB615" s="69"/>
      <c r="AC615" s="69"/>
      <c r="AD615" s="69"/>
      <c r="AE615" s="69"/>
      <c r="AF615" s="69"/>
    </row>
    <row r="616">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c r="AB616" s="69"/>
      <c r="AC616" s="69"/>
      <c r="AD616" s="69"/>
      <c r="AE616" s="69"/>
      <c r="AF616" s="69"/>
    </row>
    <row r="617">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c r="AB617" s="69"/>
      <c r="AC617" s="69"/>
      <c r="AD617" s="69"/>
      <c r="AE617" s="69"/>
      <c r="AF617" s="69"/>
    </row>
    <row r="618">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c r="AD618" s="69"/>
      <c r="AE618" s="69"/>
      <c r="AF618" s="69"/>
    </row>
    <row r="619">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row>
    <row r="620">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row>
    <row r="621">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c r="AD621" s="69"/>
      <c r="AE621" s="69"/>
      <c r="AF621" s="69"/>
    </row>
    <row r="62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c r="AD622" s="69"/>
      <c r="AE622" s="69"/>
      <c r="AF622" s="69"/>
    </row>
    <row r="623">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c r="AD623" s="69"/>
      <c r="AE623" s="69"/>
      <c r="AF623" s="69"/>
    </row>
    <row r="624">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c r="AD624" s="69"/>
      <c r="AE624" s="69"/>
      <c r="AF624" s="69"/>
    </row>
    <row r="62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c r="AD625" s="69"/>
      <c r="AE625" s="69"/>
      <c r="AF625" s="69"/>
    </row>
    <row r="626">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row>
    <row r="627">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row>
    <row r="628">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c r="AD628" s="69"/>
      <c r="AE628" s="69"/>
      <c r="AF628" s="69"/>
    </row>
    <row r="629">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c r="AB629" s="69"/>
      <c r="AC629" s="69"/>
      <c r="AD629" s="69"/>
      <c r="AE629" s="69"/>
      <c r="AF629" s="69"/>
    </row>
    <row r="630">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c r="AB630" s="69"/>
      <c r="AC630" s="69"/>
      <c r="AD630" s="69"/>
      <c r="AE630" s="69"/>
      <c r="AF630" s="69"/>
    </row>
    <row r="631">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c r="AB631" s="69"/>
      <c r="AC631" s="69"/>
      <c r="AD631" s="69"/>
      <c r="AE631" s="69"/>
      <c r="AF631" s="69"/>
    </row>
    <row r="63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c r="AB632" s="69"/>
      <c r="AC632" s="69"/>
      <c r="AD632" s="69"/>
      <c r="AE632" s="69"/>
      <c r="AF632" s="69"/>
    </row>
    <row r="633">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c r="AB633" s="69"/>
      <c r="AC633" s="69"/>
      <c r="AD633" s="69"/>
      <c r="AE633" s="69"/>
      <c r="AF633" s="69"/>
    </row>
    <row r="634">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c r="AB634" s="69"/>
      <c r="AC634" s="69"/>
      <c r="AD634" s="69"/>
      <c r="AE634" s="69"/>
      <c r="AF634" s="69"/>
    </row>
    <row r="63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c r="AB635" s="69"/>
      <c r="AC635" s="69"/>
      <c r="AD635" s="69"/>
      <c r="AE635" s="69"/>
      <c r="AF635" s="69"/>
    </row>
    <row r="636">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c r="AB636" s="69"/>
      <c r="AC636" s="69"/>
      <c r="AD636" s="69"/>
      <c r="AE636" s="69"/>
      <c r="AF636" s="69"/>
    </row>
    <row r="637">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c r="AD637" s="69"/>
      <c r="AE637" s="69"/>
      <c r="AF637" s="69"/>
    </row>
    <row r="638">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c r="AD638" s="69"/>
      <c r="AE638" s="69"/>
      <c r="AF638" s="69"/>
    </row>
    <row r="639">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c r="AD639" s="69"/>
      <c r="AE639" s="69"/>
      <c r="AF639" s="69"/>
    </row>
    <row r="640">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row>
    <row r="641">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c r="AD641" s="69"/>
      <c r="AE641" s="69"/>
      <c r="AF641" s="69"/>
    </row>
    <row r="64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row>
    <row r="643">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c r="AD643" s="69"/>
      <c r="AE643" s="69"/>
      <c r="AF643" s="69"/>
    </row>
    <row r="644">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row>
    <row r="64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69"/>
      <c r="AE645" s="69"/>
      <c r="AF645" s="69"/>
    </row>
    <row r="646">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row>
    <row r="647">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c r="AD647" s="69"/>
      <c r="AE647" s="69"/>
      <c r="AF647" s="69"/>
    </row>
    <row r="648">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row>
    <row r="649">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c r="AB649" s="69"/>
      <c r="AC649" s="69"/>
      <c r="AD649" s="69"/>
      <c r="AE649" s="69"/>
      <c r="AF649" s="69"/>
    </row>
    <row r="650">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c r="AB650" s="69"/>
      <c r="AC650" s="69"/>
      <c r="AD650" s="69"/>
      <c r="AE650" s="69"/>
      <c r="AF650" s="69"/>
    </row>
    <row r="651">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c r="AD651" s="69"/>
      <c r="AE651" s="69"/>
      <c r="AF651" s="69"/>
    </row>
    <row r="65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row>
    <row r="653">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row>
    <row r="654">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row>
    <row r="65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c r="AD655" s="69"/>
      <c r="AE655" s="69"/>
      <c r="AF655" s="69"/>
    </row>
    <row r="656">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c r="AD656" s="69"/>
      <c r="AE656" s="69"/>
      <c r="AF656" s="69"/>
    </row>
    <row r="657">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row>
    <row r="658">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c r="AD658" s="69"/>
      <c r="AE658" s="69"/>
      <c r="AF658" s="69"/>
    </row>
    <row r="659">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c r="AD659" s="69"/>
      <c r="AE659" s="69"/>
      <c r="AF659" s="69"/>
    </row>
    <row r="660">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row>
    <row r="661">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row>
    <row r="66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c r="AB662" s="69"/>
      <c r="AC662" s="69"/>
      <c r="AD662" s="69"/>
      <c r="AE662" s="69"/>
      <c r="AF662" s="69"/>
    </row>
    <row r="663">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row>
    <row r="664">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c r="AB664" s="69"/>
      <c r="AC664" s="69"/>
      <c r="AD664" s="69"/>
      <c r="AE664" s="69"/>
      <c r="AF664" s="69"/>
    </row>
    <row r="66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row>
    <row r="666">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c r="AB666" s="69"/>
      <c r="AC666" s="69"/>
      <c r="AD666" s="69"/>
      <c r="AE666" s="69"/>
      <c r="AF666" s="69"/>
    </row>
    <row r="667">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row>
    <row r="668">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c r="AB668" s="69"/>
      <c r="AC668" s="69"/>
      <c r="AD668" s="69"/>
      <c r="AE668" s="69"/>
      <c r="AF668" s="69"/>
    </row>
    <row r="669">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row>
    <row r="670">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c r="AB670" s="69"/>
      <c r="AC670" s="69"/>
      <c r="AD670" s="69"/>
      <c r="AE670" s="69"/>
      <c r="AF670" s="69"/>
    </row>
    <row r="671">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c r="AD671" s="69"/>
      <c r="AE671" s="69"/>
      <c r="AF671" s="69"/>
    </row>
    <row r="67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c r="AB672" s="69"/>
      <c r="AC672" s="69"/>
      <c r="AD672" s="69"/>
      <c r="AE672" s="69"/>
      <c r="AF672" s="69"/>
    </row>
    <row r="673">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row>
    <row r="674">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c r="AD674" s="69"/>
      <c r="AE674" s="69"/>
      <c r="AF674" s="69"/>
    </row>
    <row r="67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c r="AD675" s="69"/>
      <c r="AE675" s="69"/>
      <c r="AF675" s="69"/>
    </row>
    <row r="676">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c r="AD676" s="69"/>
      <c r="AE676" s="69"/>
      <c r="AF676" s="69"/>
    </row>
    <row r="677">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c r="AD677" s="69"/>
      <c r="AE677" s="69"/>
      <c r="AF677" s="69"/>
    </row>
    <row r="678">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c r="AD678" s="69"/>
      <c r="AE678" s="69"/>
      <c r="AF678" s="69"/>
    </row>
    <row r="679">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c r="AD679" s="69"/>
      <c r="AE679" s="69"/>
      <c r="AF679" s="69"/>
    </row>
    <row r="680">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row>
    <row r="681">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c r="AD681" s="69"/>
      <c r="AE681" s="69"/>
      <c r="AF681" s="69"/>
    </row>
    <row r="68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c r="AD682" s="69"/>
      <c r="AE682" s="69"/>
      <c r="AF682" s="69"/>
    </row>
    <row r="683">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c r="AB683" s="69"/>
      <c r="AC683" s="69"/>
      <c r="AD683" s="69"/>
      <c r="AE683" s="69"/>
      <c r="AF683" s="69"/>
    </row>
    <row r="684">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row>
    <row r="68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c r="AD685" s="69"/>
      <c r="AE685" s="69"/>
      <c r="AF685" s="69"/>
    </row>
    <row r="686">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row>
    <row r="687">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row>
    <row r="688">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c r="AD688" s="69"/>
      <c r="AE688" s="69"/>
      <c r="AF688" s="69"/>
    </row>
    <row r="689">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c r="AD689" s="69"/>
      <c r="AE689" s="69"/>
      <c r="AF689" s="69"/>
    </row>
    <row r="690">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c r="AD690" s="69"/>
      <c r="AE690" s="69"/>
      <c r="AF690" s="69"/>
    </row>
    <row r="691">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c r="AD691" s="69"/>
      <c r="AE691" s="69"/>
      <c r="AF691" s="69"/>
    </row>
    <row r="69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c r="AD692" s="69"/>
      <c r="AE692" s="69"/>
      <c r="AF692" s="69"/>
    </row>
    <row r="693">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c r="AD693" s="69"/>
      <c r="AE693" s="69"/>
      <c r="AF693" s="69"/>
    </row>
    <row r="694">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c r="AD694" s="69"/>
      <c r="AE694" s="69"/>
      <c r="AF694" s="69"/>
    </row>
    <row r="69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c r="AB695" s="69"/>
      <c r="AC695" s="69"/>
      <c r="AD695" s="69"/>
      <c r="AE695" s="69"/>
      <c r="AF695" s="69"/>
    </row>
    <row r="696">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c r="AB696" s="69"/>
      <c r="AC696" s="69"/>
      <c r="AD696" s="69"/>
      <c r="AE696" s="69"/>
      <c r="AF696" s="69"/>
    </row>
    <row r="697">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c r="AB697" s="69"/>
      <c r="AC697" s="69"/>
      <c r="AD697" s="69"/>
      <c r="AE697" s="69"/>
      <c r="AF697" s="69"/>
    </row>
    <row r="698">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c r="AB698" s="69"/>
      <c r="AC698" s="69"/>
      <c r="AD698" s="69"/>
      <c r="AE698" s="69"/>
      <c r="AF698" s="69"/>
    </row>
    <row r="699">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c r="AB699" s="69"/>
      <c r="AC699" s="69"/>
      <c r="AD699" s="69"/>
      <c r="AE699" s="69"/>
      <c r="AF699" s="69"/>
    </row>
    <row r="700">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c r="AB700" s="69"/>
      <c r="AC700" s="69"/>
      <c r="AD700" s="69"/>
      <c r="AE700" s="69"/>
      <c r="AF700" s="69"/>
    </row>
    <row r="701">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row>
    <row r="7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c r="AB702" s="69"/>
      <c r="AC702" s="69"/>
      <c r="AD702" s="69"/>
      <c r="AE702" s="69"/>
      <c r="AF702" s="69"/>
    </row>
    <row r="703">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c r="AB703" s="69"/>
      <c r="AC703" s="69"/>
      <c r="AD703" s="69"/>
      <c r="AE703" s="69"/>
      <c r="AF703" s="69"/>
    </row>
    <row r="704">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c r="AB704" s="69"/>
      <c r="AC704" s="69"/>
      <c r="AD704" s="69"/>
      <c r="AE704" s="69"/>
      <c r="AF704" s="69"/>
    </row>
    <row r="70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c r="AB705" s="69"/>
      <c r="AC705" s="69"/>
      <c r="AD705" s="69"/>
      <c r="AE705" s="69"/>
      <c r="AF705" s="69"/>
    </row>
    <row r="706">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c r="AB706" s="69"/>
      <c r="AC706" s="69"/>
      <c r="AD706" s="69"/>
      <c r="AE706" s="69"/>
      <c r="AF706" s="69"/>
    </row>
    <row r="707">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c r="AD707" s="69"/>
      <c r="AE707" s="69"/>
      <c r="AF707" s="69"/>
    </row>
    <row r="708">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c r="AB708" s="69"/>
      <c r="AC708" s="69"/>
      <c r="AD708" s="69"/>
      <c r="AE708" s="69"/>
      <c r="AF708" s="69"/>
    </row>
    <row r="709">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c r="AB709" s="69"/>
      <c r="AC709" s="69"/>
      <c r="AD709" s="69"/>
      <c r="AE709" s="69"/>
      <c r="AF709" s="69"/>
    </row>
    <row r="710">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c r="AD710" s="69"/>
      <c r="AE710" s="69"/>
      <c r="AF710" s="69"/>
    </row>
    <row r="711">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c r="AD711" s="69"/>
      <c r="AE711" s="69"/>
      <c r="AF711" s="69"/>
    </row>
    <row r="71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c r="AD712" s="69"/>
      <c r="AE712" s="69"/>
      <c r="AF712" s="69"/>
    </row>
    <row r="713">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c r="AD713" s="69"/>
      <c r="AE713" s="69"/>
      <c r="AF713" s="69"/>
    </row>
    <row r="714">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c r="AB714" s="69"/>
      <c r="AC714" s="69"/>
      <c r="AD714" s="69"/>
      <c r="AE714" s="69"/>
      <c r="AF714" s="69"/>
    </row>
    <row r="71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c r="AB715" s="69"/>
      <c r="AC715" s="69"/>
      <c r="AD715" s="69"/>
      <c r="AE715" s="69"/>
      <c r="AF715" s="69"/>
    </row>
    <row r="716">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c r="AB716" s="69"/>
      <c r="AC716" s="69"/>
      <c r="AD716" s="69"/>
      <c r="AE716" s="69"/>
      <c r="AF716" s="69"/>
    </row>
    <row r="717">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c r="AD717" s="69"/>
      <c r="AE717" s="69"/>
      <c r="AF717" s="69"/>
    </row>
    <row r="718">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c r="AD718" s="69"/>
      <c r="AE718" s="69"/>
      <c r="AF718" s="69"/>
    </row>
    <row r="719">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row>
    <row r="720">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row>
    <row r="72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row>
    <row r="72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row>
    <row r="723">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row>
    <row r="724">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row>
    <row r="72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row>
    <row r="726">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row>
    <row r="727">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row>
    <row r="728">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c r="AD728" s="69"/>
      <c r="AE728" s="69"/>
      <c r="AF728" s="69"/>
    </row>
    <row r="729">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c r="AD729" s="69"/>
      <c r="AE729" s="69"/>
      <c r="AF729" s="69"/>
    </row>
    <row r="730">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c r="AD730" s="69"/>
      <c r="AE730" s="69"/>
      <c r="AF730" s="69"/>
    </row>
    <row r="73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c r="AA731" s="69"/>
      <c r="AB731" s="69"/>
      <c r="AC731" s="69"/>
      <c r="AD731" s="69"/>
      <c r="AE731" s="69"/>
      <c r="AF731" s="69"/>
    </row>
    <row r="73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c r="AA732" s="69"/>
      <c r="AB732" s="69"/>
      <c r="AC732" s="69"/>
      <c r="AD732" s="69"/>
      <c r="AE732" s="69"/>
      <c r="AF732" s="69"/>
    </row>
    <row r="733">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c r="AA733" s="69"/>
      <c r="AB733" s="69"/>
      <c r="AC733" s="69"/>
      <c r="AD733" s="69"/>
      <c r="AE733" s="69"/>
      <c r="AF733" s="69"/>
    </row>
    <row r="734">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c r="AA734" s="69"/>
      <c r="AB734" s="69"/>
      <c r="AC734" s="69"/>
      <c r="AD734" s="69"/>
      <c r="AE734" s="69"/>
      <c r="AF734" s="69"/>
    </row>
    <row r="73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c r="AA735" s="69"/>
      <c r="AB735" s="69"/>
      <c r="AC735" s="69"/>
      <c r="AD735" s="69"/>
      <c r="AE735" s="69"/>
      <c r="AF735" s="69"/>
    </row>
    <row r="736">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c r="AA736" s="69"/>
      <c r="AB736" s="69"/>
      <c r="AC736" s="69"/>
      <c r="AD736" s="69"/>
      <c r="AE736" s="69"/>
      <c r="AF736" s="69"/>
    </row>
    <row r="737">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c r="AA737" s="69"/>
      <c r="AB737" s="69"/>
      <c r="AC737" s="69"/>
      <c r="AD737" s="69"/>
      <c r="AE737" s="69"/>
      <c r="AF737" s="69"/>
    </row>
    <row r="738">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c r="AA738" s="69"/>
      <c r="AB738" s="69"/>
      <c r="AC738" s="69"/>
      <c r="AD738" s="69"/>
      <c r="AE738" s="69"/>
      <c r="AF738" s="69"/>
    </row>
    <row r="739">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c r="AA739" s="69"/>
      <c r="AB739" s="69"/>
      <c r="AC739" s="69"/>
      <c r="AD739" s="69"/>
      <c r="AE739" s="69"/>
      <c r="AF739" s="69"/>
    </row>
    <row r="740">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row>
    <row r="741">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c r="AA741" s="69"/>
      <c r="AB741" s="69"/>
      <c r="AC741" s="69"/>
      <c r="AD741" s="69"/>
      <c r="AE741" s="69"/>
      <c r="AF741" s="69"/>
    </row>
    <row r="74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c r="AA742" s="69"/>
      <c r="AB742" s="69"/>
      <c r="AC742" s="69"/>
      <c r="AD742" s="69"/>
      <c r="AE742" s="69"/>
      <c r="AF742" s="69"/>
    </row>
    <row r="743">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c r="AA743" s="69"/>
      <c r="AB743" s="69"/>
      <c r="AC743" s="69"/>
      <c r="AD743" s="69"/>
      <c r="AE743" s="69"/>
      <c r="AF743" s="69"/>
    </row>
    <row r="744">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c r="AA744" s="69"/>
      <c r="AB744" s="69"/>
      <c r="AC744" s="69"/>
      <c r="AD744" s="69"/>
      <c r="AE744" s="69"/>
      <c r="AF744" s="69"/>
    </row>
    <row r="74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c r="AA745" s="69"/>
      <c r="AB745" s="69"/>
      <c r="AC745" s="69"/>
      <c r="AD745" s="69"/>
      <c r="AE745" s="69"/>
      <c r="AF745" s="69"/>
    </row>
    <row r="746">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c r="AA746" s="69"/>
      <c r="AB746" s="69"/>
      <c r="AC746" s="69"/>
      <c r="AD746" s="69"/>
      <c r="AE746" s="69"/>
      <c r="AF746" s="69"/>
    </row>
    <row r="747">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c r="AA747" s="69"/>
      <c r="AB747" s="69"/>
      <c r="AC747" s="69"/>
      <c r="AD747" s="69"/>
      <c r="AE747" s="69"/>
      <c r="AF747" s="69"/>
    </row>
    <row r="748">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c r="AA748" s="69"/>
      <c r="AB748" s="69"/>
      <c r="AC748" s="69"/>
      <c r="AD748" s="69"/>
      <c r="AE748" s="69"/>
      <c r="AF748" s="69"/>
    </row>
    <row r="749">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c r="AA749" s="69"/>
      <c r="AB749" s="69"/>
      <c r="AC749" s="69"/>
      <c r="AD749" s="69"/>
      <c r="AE749" s="69"/>
      <c r="AF749" s="69"/>
    </row>
    <row r="750">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c r="AA750" s="69"/>
      <c r="AB750" s="69"/>
      <c r="AC750" s="69"/>
      <c r="AD750" s="69"/>
      <c r="AE750" s="69"/>
      <c r="AF750" s="69"/>
    </row>
    <row r="751">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c r="AA751" s="69"/>
      <c r="AB751" s="69"/>
      <c r="AC751" s="69"/>
      <c r="AD751" s="69"/>
      <c r="AE751" s="69"/>
      <c r="AF751" s="69"/>
    </row>
    <row r="75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c r="AA752" s="69"/>
      <c r="AB752" s="69"/>
      <c r="AC752" s="69"/>
      <c r="AD752" s="69"/>
      <c r="AE752" s="69"/>
      <c r="AF752" s="69"/>
    </row>
    <row r="753">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c r="AA753" s="69"/>
      <c r="AB753" s="69"/>
      <c r="AC753" s="69"/>
      <c r="AD753" s="69"/>
      <c r="AE753" s="69"/>
      <c r="AF753" s="69"/>
    </row>
    <row r="754">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c r="AA754" s="69"/>
      <c r="AB754" s="69"/>
      <c r="AC754" s="69"/>
      <c r="AD754" s="69"/>
      <c r="AE754" s="69"/>
      <c r="AF754" s="69"/>
    </row>
    <row r="75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c r="AA755" s="69"/>
      <c r="AB755" s="69"/>
      <c r="AC755" s="69"/>
      <c r="AD755" s="69"/>
      <c r="AE755" s="69"/>
      <c r="AF755" s="69"/>
    </row>
    <row r="756">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c r="AA756" s="69"/>
      <c r="AB756" s="69"/>
      <c r="AC756" s="69"/>
      <c r="AD756" s="69"/>
      <c r="AE756" s="69"/>
      <c r="AF756" s="69"/>
    </row>
    <row r="757">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c r="AA757" s="69"/>
      <c r="AB757" s="69"/>
      <c r="AC757" s="69"/>
      <c r="AD757" s="69"/>
      <c r="AE757" s="69"/>
      <c r="AF757" s="69"/>
    </row>
    <row r="758">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c r="AB758" s="69"/>
      <c r="AC758" s="69"/>
      <c r="AD758" s="69"/>
      <c r="AE758" s="69"/>
      <c r="AF758" s="69"/>
    </row>
    <row r="759">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c r="AB759" s="69"/>
      <c r="AC759" s="69"/>
      <c r="AD759" s="69"/>
      <c r="AE759" s="69"/>
      <c r="AF759" s="69"/>
    </row>
    <row r="760">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c r="AB760" s="69"/>
      <c r="AC760" s="69"/>
      <c r="AD760" s="69"/>
      <c r="AE760" s="69"/>
      <c r="AF760" s="69"/>
    </row>
    <row r="761">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c r="AA761" s="69"/>
      <c r="AB761" s="69"/>
      <c r="AC761" s="69"/>
      <c r="AD761" s="69"/>
      <c r="AE761" s="69"/>
      <c r="AF761" s="69"/>
    </row>
    <row r="76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c r="AA762" s="69"/>
      <c r="AB762" s="69"/>
      <c r="AC762" s="69"/>
      <c r="AD762" s="69"/>
      <c r="AE762" s="69"/>
      <c r="AF762" s="69"/>
    </row>
    <row r="763">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c r="AB763" s="69"/>
      <c r="AC763" s="69"/>
      <c r="AD763" s="69"/>
      <c r="AE763" s="69"/>
      <c r="AF763" s="69"/>
    </row>
    <row r="764">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c r="AA764" s="69"/>
      <c r="AB764" s="69"/>
      <c r="AC764" s="69"/>
      <c r="AD764" s="69"/>
      <c r="AE764" s="69"/>
      <c r="AF764" s="69"/>
    </row>
    <row r="76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c r="AA765" s="69"/>
      <c r="AB765" s="69"/>
      <c r="AC765" s="69"/>
      <c r="AD765" s="69"/>
      <c r="AE765" s="69"/>
      <c r="AF765" s="69"/>
    </row>
    <row r="766">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c r="AA766" s="69"/>
      <c r="AB766" s="69"/>
      <c r="AC766" s="69"/>
      <c r="AD766" s="69"/>
      <c r="AE766" s="69"/>
      <c r="AF766" s="69"/>
    </row>
    <row r="767">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c r="AA767" s="69"/>
      <c r="AB767" s="69"/>
      <c r="AC767" s="69"/>
      <c r="AD767" s="69"/>
      <c r="AE767" s="69"/>
      <c r="AF767" s="69"/>
    </row>
    <row r="768">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c r="AA768" s="69"/>
      <c r="AB768" s="69"/>
      <c r="AC768" s="69"/>
      <c r="AD768" s="69"/>
      <c r="AE768" s="69"/>
      <c r="AF768" s="69"/>
    </row>
    <row r="769">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c r="AA769" s="69"/>
      <c r="AB769" s="69"/>
      <c r="AC769" s="69"/>
      <c r="AD769" s="69"/>
      <c r="AE769" s="69"/>
      <c r="AF769" s="69"/>
    </row>
    <row r="770">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c r="AA770" s="69"/>
      <c r="AB770" s="69"/>
      <c r="AC770" s="69"/>
      <c r="AD770" s="69"/>
      <c r="AE770" s="69"/>
      <c r="AF770" s="69"/>
    </row>
    <row r="771">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69"/>
      <c r="AB771" s="69"/>
      <c r="AC771" s="69"/>
      <c r="AD771" s="69"/>
      <c r="AE771" s="69"/>
      <c r="AF771" s="69"/>
    </row>
    <row r="77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c r="AA772" s="69"/>
      <c r="AB772" s="69"/>
      <c r="AC772" s="69"/>
      <c r="AD772" s="69"/>
      <c r="AE772" s="69"/>
      <c r="AF772" s="69"/>
    </row>
    <row r="773">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c r="AA773" s="69"/>
      <c r="AB773" s="69"/>
      <c r="AC773" s="69"/>
      <c r="AD773" s="69"/>
      <c r="AE773" s="69"/>
      <c r="AF773" s="69"/>
    </row>
    <row r="774">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c r="AA774" s="69"/>
      <c r="AB774" s="69"/>
      <c r="AC774" s="69"/>
      <c r="AD774" s="69"/>
      <c r="AE774" s="69"/>
      <c r="AF774" s="69"/>
    </row>
    <row r="77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c r="AA775" s="69"/>
      <c r="AB775" s="69"/>
      <c r="AC775" s="69"/>
      <c r="AD775" s="69"/>
      <c r="AE775" s="69"/>
      <c r="AF775" s="69"/>
    </row>
    <row r="776">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c r="AA776" s="69"/>
      <c r="AB776" s="69"/>
      <c r="AC776" s="69"/>
      <c r="AD776" s="69"/>
      <c r="AE776" s="69"/>
      <c r="AF776" s="69"/>
    </row>
    <row r="777">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c r="AA777" s="69"/>
      <c r="AB777" s="69"/>
      <c r="AC777" s="69"/>
      <c r="AD777" s="69"/>
      <c r="AE777" s="69"/>
      <c r="AF777" s="69"/>
    </row>
    <row r="778">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c r="AA778" s="69"/>
      <c r="AB778" s="69"/>
      <c r="AC778" s="69"/>
      <c r="AD778" s="69"/>
      <c r="AE778" s="69"/>
      <c r="AF778" s="69"/>
    </row>
    <row r="779">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c r="AA779" s="69"/>
      <c r="AB779" s="69"/>
      <c r="AC779" s="69"/>
      <c r="AD779" s="69"/>
      <c r="AE779" s="69"/>
      <c r="AF779" s="69"/>
    </row>
    <row r="780">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c r="AA780" s="69"/>
      <c r="AB780" s="69"/>
      <c r="AC780" s="69"/>
      <c r="AD780" s="69"/>
      <c r="AE780" s="69"/>
      <c r="AF780" s="69"/>
    </row>
    <row r="781">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c r="AA781" s="69"/>
      <c r="AB781" s="69"/>
      <c r="AC781" s="69"/>
      <c r="AD781" s="69"/>
      <c r="AE781" s="69"/>
      <c r="AF781" s="69"/>
    </row>
    <row r="78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c r="AA782" s="69"/>
      <c r="AB782" s="69"/>
      <c r="AC782" s="69"/>
      <c r="AD782" s="69"/>
      <c r="AE782" s="69"/>
      <c r="AF782" s="69"/>
    </row>
    <row r="783">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c r="AA783" s="69"/>
      <c r="AB783" s="69"/>
      <c r="AC783" s="69"/>
      <c r="AD783" s="69"/>
      <c r="AE783" s="69"/>
      <c r="AF783" s="69"/>
    </row>
    <row r="784">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c r="AA784" s="69"/>
      <c r="AB784" s="69"/>
      <c r="AC784" s="69"/>
      <c r="AD784" s="69"/>
      <c r="AE784" s="69"/>
      <c r="AF784" s="69"/>
    </row>
    <row r="78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c r="AA785" s="69"/>
      <c r="AB785" s="69"/>
      <c r="AC785" s="69"/>
      <c r="AD785" s="69"/>
      <c r="AE785" s="69"/>
      <c r="AF785" s="69"/>
    </row>
    <row r="786">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c r="AA786" s="69"/>
      <c r="AB786" s="69"/>
      <c r="AC786" s="69"/>
      <c r="AD786" s="69"/>
      <c r="AE786" s="69"/>
      <c r="AF786" s="69"/>
    </row>
    <row r="787">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c r="AA787" s="69"/>
      <c r="AB787" s="69"/>
      <c r="AC787" s="69"/>
      <c r="AD787" s="69"/>
      <c r="AE787" s="69"/>
      <c r="AF787" s="69"/>
    </row>
    <row r="788">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c r="AA788" s="69"/>
      <c r="AB788" s="69"/>
      <c r="AC788" s="69"/>
      <c r="AD788" s="69"/>
      <c r="AE788" s="69"/>
      <c r="AF788" s="69"/>
    </row>
    <row r="789">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c r="AA789" s="69"/>
      <c r="AB789" s="69"/>
      <c r="AC789" s="69"/>
      <c r="AD789" s="69"/>
      <c r="AE789" s="69"/>
      <c r="AF789" s="69"/>
    </row>
    <row r="790">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c r="AA790" s="69"/>
      <c r="AB790" s="69"/>
      <c r="AC790" s="69"/>
      <c r="AD790" s="69"/>
      <c r="AE790" s="69"/>
      <c r="AF790" s="69"/>
    </row>
    <row r="791">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c r="AA791" s="69"/>
      <c r="AB791" s="69"/>
      <c r="AC791" s="69"/>
      <c r="AD791" s="69"/>
      <c r="AE791" s="69"/>
      <c r="AF791" s="69"/>
    </row>
    <row r="79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c r="AA792" s="69"/>
      <c r="AB792" s="69"/>
      <c r="AC792" s="69"/>
      <c r="AD792" s="69"/>
      <c r="AE792" s="69"/>
      <c r="AF792" s="69"/>
    </row>
    <row r="793">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c r="AA793" s="69"/>
      <c r="AB793" s="69"/>
      <c r="AC793" s="69"/>
      <c r="AD793" s="69"/>
      <c r="AE793" s="69"/>
      <c r="AF793" s="69"/>
    </row>
    <row r="794">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c r="AA794" s="69"/>
      <c r="AB794" s="69"/>
      <c r="AC794" s="69"/>
      <c r="AD794" s="69"/>
      <c r="AE794" s="69"/>
      <c r="AF794" s="69"/>
    </row>
    <row r="79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c r="AA795" s="69"/>
      <c r="AB795" s="69"/>
      <c r="AC795" s="69"/>
      <c r="AD795" s="69"/>
      <c r="AE795" s="69"/>
      <c r="AF795" s="69"/>
    </row>
    <row r="796">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c r="AA796" s="69"/>
      <c r="AB796" s="69"/>
      <c r="AC796" s="69"/>
      <c r="AD796" s="69"/>
      <c r="AE796" s="69"/>
      <c r="AF796" s="69"/>
    </row>
    <row r="797">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c r="AA797" s="69"/>
      <c r="AB797" s="69"/>
      <c r="AC797" s="69"/>
      <c r="AD797" s="69"/>
      <c r="AE797" s="69"/>
      <c r="AF797" s="69"/>
    </row>
    <row r="798">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c r="AA798" s="69"/>
      <c r="AB798" s="69"/>
      <c r="AC798" s="69"/>
      <c r="AD798" s="69"/>
      <c r="AE798" s="69"/>
      <c r="AF798" s="69"/>
    </row>
    <row r="799">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c r="AA799" s="69"/>
      <c r="AB799" s="69"/>
      <c r="AC799" s="69"/>
      <c r="AD799" s="69"/>
      <c r="AE799" s="69"/>
      <c r="AF799" s="69"/>
    </row>
    <row r="800">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c r="AA800" s="69"/>
      <c r="AB800" s="69"/>
      <c r="AC800" s="69"/>
      <c r="AD800" s="69"/>
      <c r="AE800" s="69"/>
      <c r="AF800" s="69"/>
    </row>
    <row r="801">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c r="AA801" s="69"/>
      <c r="AB801" s="69"/>
      <c r="AC801" s="69"/>
      <c r="AD801" s="69"/>
      <c r="AE801" s="69"/>
      <c r="AF801" s="69"/>
    </row>
    <row r="8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c r="AA802" s="69"/>
      <c r="AB802" s="69"/>
      <c r="AC802" s="69"/>
      <c r="AD802" s="69"/>
      <c r="AE802" s="69"/>
      <c r="AF802" s="69"/>
    </row>
    <row r="803">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c r="AA803" s="69"/>
      <c r="AB803" s="69"/>
      <c r="AC803" s="69"/>
      <c r="AD803" s="69"/>
      <c r="AE803" s="69"/>
      <c r="AF803" s="69"/>
    </row>
    <row r="804">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c r="AA804" s="69"/>
      <c r="AB804" s="69"/>
      <c r="AC804" s="69"/>
      <c r="AD804" s="69"/>
      <c r="AE804" s="69"/>
      <c r="AF804" s="69"/>
    </row>
    <row r="80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c r="AA805" s="69"/>
      <c r="AB805" s="69"/>
      <c r="AC805" s="69"/>
      <c r="AD805" s="69"/>
      <c r="AE805" s="69"/>
      <c r="AF805" s="69"/>
    </row>
    <row r="806">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c r="AA806" s="69"/>
      <c r="AB806" s="69"/>
      <c r="AC806" s="69"/>
      <c r="AD806" s="69"/>
      <c r="AE806" s="69"/>
      <c r="AF806" s="69"/>
    </row>
    <row r="807">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c r="AA807" s="69"/>
      <c r="AB807" s="69"/>
      <c r="AC807" s="69"/>
      <c r="AD807" s="69"/>
      <c r="AE807" s="69"/>
      <c r="AF807" s="69"/>
    </row>
    <row r="808">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c r="AA808" s="69"/>
      <c r="AB808" s="69"/>
      <c r="AC808" s="69"/>
      <c r="AD808" s="69"/>
      <c r="AE808" s="69"/>
      <c r="AF808" s="69"/>
    </row>
    <row r="809">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c r="AB809" s="69"/>
      <c r="AC809" s="69"/>
      <c r="AD809" s="69"/>
      <c r="AE809" s="69"/>
      <c r="AF809" s="69"/>
    </row>
    <row r="810">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c r="AA810" s="69"/>
      <c r="AB810" s="69"/>
      <c r="AC810" s="69"/>
      <c r="AD810" s="69"/>
      <c r="AE810" s="69"/>
      <c r="AF810" s="69"/>
    </row>
    <row r="811">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c r="AA811" s="69"/>
      <c r="AB811" s="69"/>
      <c r="AC811" s="69"/>
      <c r="AD811" s="69"/>
      <c r="AE811" s="69"/>
      <c r="AF811" s="69"/>
    </row>
    <row r="81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c r="AA812" s="69"/>
      <c r="AB812" s="69"/>
      <c r="AC812" s="69"/>
      <c r="AD812" s="69"/>
      <c r="AE812" s="69"/>
      <c r="AF812" s="69"/>
    </row>
    <row r="813">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c r="AA813" s="69"/>
      <c r="AB813" s="69"/>
      <c r="AC813" s="69"/>
      <c r="AD813" s="69"/>
      <c r="AE813" s="69"/>
      <c r="AF813" s="69"/>
    </row>
    <row r="814">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c r="AA814" s="69"/>
      <c r="AB814" s="69"/>
      <c r="AC814" s="69"/>
      <c r="AD814" s="69"/>
      <c r="AE814" s="69"/>
      <c r="AF814" s="69"/>
    </row>
    <row r="81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c r="AA815" s="69"/>
      <c r="AB815" s="69"/>
      <c r="AC815" s="69"/>
      <c r="AD815" s="69"/>
      <c r="AE815" s="69"/>
      <c r="AF815" s="69"/>
    </row>
    <row r="816">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c r="AA816" s="69"/>
      <c r="AB816" s="69"/>
      <c r="AC816" s="69"/>
      <c r="AD816" s="69"/>
      <c r="AE816" s="69"/>
      <c r="AF816" s="69"/>
    </row>
    <row r="817">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c r="AA817" s="69"/>
      <c r="AB817" s="69"/>
      <c r="AC817" s="69"/>
      <c r="AD817" s="69"/>
      <c r="AE817" s="69"/>
      <c r="AF817" s="69"/>
    </row>
    <row r="818">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c r="AA818" s="69"/>
      <c r="AB818" s="69"/>
      <c r="AC818" s="69"/>
      <c r="AD818" s="69"/>
      <c r="AE818" s="69"/>
      <c r="AF818" s="69"/>
    </row>
    <row r="819">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c r="AA819" s="69"/>
      <c r="AB819" s="69"/>
      <c r="AC819" s="69"/>
      <c r="AD819" s="69"/>
      <c r="AE819" s="69"/>
      <c r="AF819" s="69"/>
    </row>
    <row r="820">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c r="AA820" s="69"/>
      <c r="AB820" s="69"/>
      <c r="AC820" s="69"/>
      <c r="AD820" s="69"/>
      <c r="AE820" s="69"/>
      <c r="AF820" s="69"/>
    </row>
    <row r="821">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c r="AA821" s="69"/>
      <c r="AB821" s="69"/>
      <c r="AC821" s="69"/>
      <c r="AD821" s="69"/>
      <c r="AE821" s="69"/>
      <c r="AF821" s="69"/>
    </row>
    <row r="82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c r="AA822" s="69"/>
      <c r="AB822" s="69"/>
      <c r="AC822" s="69"/>
      <c r="AD822" s="69"/>
      <c r="AE822" s="69"/>
      <c r="AF822" s="69"/>
    </row>
    <row r="823">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c r="AA823" s="69"/>
      <c r="AB823" s="69"/>
      <c r="AC823" s="69"/>
      <c r="AD823" s="69"/>
      <c r="AE823" s="69"/>
      <c r="AF823" s="69"/>
    </row>
    <row r="824">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c r="AA824" s="69"/>
      <c r="AB824" s="69"/>
      <c r="AC824" s="69"/>
      <c r="AD824" s="69"/>
      <c r="AE824" s="69"/>
      <c r="AF824" s="69"/>
    </row>
    <row r="82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c r="AA825" s="69"/>
      <c r="AB825" s="69"/>
      <c r="AC825" s="69"/>
      <c r="AD825" s="69"/>
      <c r="AE825" s="69"/>
      <c r="AF825" s="69"/>
    </row>
    <row r="826">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c r="AA826" s="69"/>
      <c r="AB826" s="69"/>
      <c r="AC826" s="69"/>
      <c r="AD826" s="69"/>
      <c r="AE826" s="69"/>
      <c r="AF826" s="69"/>
    </row>
    <row r="827">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c r="AA827" s="69"/>
      <c r="AB827" s="69"/>
      <c r="AC827" s="69"/>
      <c r="AD827" s="69"/>
      <c r="AE827" s="69"/>
      <c r="AF827" s="69"/>
    </row>
    <row r="828">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c r="AA828" s="69"/>
      <c r="AB828" s="69"/>
      <c r="AC828" s="69"/>
      <c r="AD828" s="69"/>
      <c r="AE828" s="69"/>
      <c r="AF828" s="69"/>
    </row>
    <row r="829">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c r="AA829" s="69"/>
      <c r="AB829" s="69"/>
      <c r="AC829" s="69"/>
      <c r="AD829" s="69"/>
      <c r="AE829" s="69"/>
      <c r="AF829" s="69"/>
    </row>
    <row r="830">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c r="AA830" s="69"/>
      <c r="AB830" s="69"/>
      <c r="AC830" s="69"/>
      <c r="AD830" s="69"/>
      <c r="AE830" s="69"/>
      <c r="AF830" s="69"/>
    </row>
    <row r="831">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c r="AA831" s="69"/>
      <c r="AB831" s="69"/>
      <c r="AC831" s="69"/>
      <c r="AD831" s="69"/>
      <c r="AE831" s="69"/>
      <c r="AF831" s="69"/>
    </row>
    <row r="83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c r="AA832" s="69"/>
      <c r="AB832" s="69"/>
      <c r="AC832" s="69"/>
      <c r="AD832" s="69"/>
      <c r="AE832" s="69"/>
      <c r="AF832" s="69"/>
    </row>
    <row r="833">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c r="AA833" s="69"/>
      <c r="AB833" s="69"/>
      <c r="AC833" s="69"/>
      <c r="AD833" s="69"/>
      <c r="AE833" s="69"/>
      <c r="AF833" s="69"/>
    </row>
    <row r="834">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c r="AA834" s="69"/>
      <c r="AB834" s="69"/>
      <c r="AC834" s="69"/>
      <c r="AD834" s="69"/>
      <c r="AE834" s="69"/>
      <c r="AF834" s="69"/>
    </row>
    <row r="83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c r="AA835" s="69"/>
      <c r="AB835" s="69"/>
      <c r="AC835" s="69"/>
      <c r="AD835" s="69"/>
      <c r="AE835" s="69"/>
      <c r="AF835" s="69"/>
    </row>
    <row r="836">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c r="AA836" s="69"/>
      <c r="AB836" s="69"/>
      <c r="AC836" s="69"/>
      <c r="AD836" s="69"/>
      <c r="AE836" s="69"/>
      <c r="AF836" s="69"/>
    </row>
    <row r="837">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c r="AA837" s="69"/>
      <c r="AB837" s="69"/>
      <c r="AC837" s="69"/>
      <c r="AD837" s="69"/>
      <c r="AE837" s="69"/>
      <c r="AF837" s="69"/>
    </row>
    <row r="838">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c r="AA838" s="69"/>
      <c r="AB838" s="69"/>
      <c r="AC838" s="69"/>
      <c r="AD838" s="69"/>
      <c r="AE838" s="69"/>
      <c r="AF838" s="69"/>
    </row>
    <row r="839">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c r="AA839" s="69"/>
      <c r="AB839" s="69"/>
      <c r="AC839" s="69"/>
      <c r="AD839" s="69"/>
      <c r="AE839" s="69"/>
      <c r="AF839" s="69"/>
    </row>
    <row r="840">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c r="AA840" s="69"/>
      <c r="AB840" s="69"/>
      <c r="AC840" s="69"/>
      <c r="AD840" s="69"/>
      <c r="AE840" s="69"/>
      <c r="AF840" s="69"/>
    </row>
    <row r="841">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c r="AA841" s="69"/>
      <c r="AB841" s="69"/>
      <c r="AC841" s="69"/>
      <c r="AD841" s="69"/>
      <c r="AE841" s="69"/>
      <c r="AF841" s="69"/>
    </row>
    <row r="84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c r="AA842" s="69"/>
      <c r="AB842" s="69"/>
      <c r="AC842" s="69"/>
      <c r="AD842" s="69"/>
      <c r="AE842" s="69"/>
      <c r="AF842" s="69"/>
    </row>
    <row r="843">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c r="AA843" s="69"/>
      <c r="AB843" s="69"/>
      <c r="AC843" s="69"/>
      <c r="AD843" s="69"/>
      <c r="AE843" s="69"/>
      <c r="AF843" s="69"/>
    </row>
    <row r="844">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c r="AA844" s="69"/>
      <c r="AB844" s="69"/>
      <c r="AC844" s="69"/>
      <c r="AD844" s="69"/>
      <c r="AE844" s="69"/>
      <c r="AF844" s="69"/>
    </row>
    <row r="84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c r="AA845" s="69"/>
      <c r="AB845" s="69"/>
      <c r="AC845" s="69"/>
      <c r="AD845" s="69"/>
      <c r="AE845" s="69"/>
      <c r="AF845" s="69"/>
    </row>
    <row r="846">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c r="AA846" s="69"/>
      <c r="AB846" s="69"/>
      <c r="AC846" s="69"/>
      <c r="AD846" s="69"/>
      <c r="AE846" s="69"/>
      <c r="AF846" s="69"/>
    </row>
    <row r="847">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c r="AA847" s="69"/>
      <c r="AB847" s="69"/>
      <c r="AC847" s="69"/>
      <c r="AD847" s="69"/>
      <c r="AE847" s="69"/>
      <c r="AF847" s="69"/>
    </row>
    <row r="848">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c r="AA848" s="69"/>
      <c r="AB848" s="69"/>
      <c r="AC848" s="69"/>
      <c r="AD848" s="69"/>
      <c r="AE848" s="69"/>
      <c r="AF848" s="69"/>
    </row>
    <row r="849">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c r="AA849" s="69"/>
      <c r="AB849" s="69"/>
      <c r="AC849" s="69"/>
      <c r="AD849" s="69"/>
      <c r="AE849" s="69"/>
      <c r="AF849" s="69"/>
    </row>
    <row r="850">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c r="AA850" s="69"/>
      <c r="AB850" s="69"/>
      <c r="AC850" s="69"/>
      <c r="AD850" s="69"/>
      <c r="AE850" s="69"/>
      <c r="AF850" s="69"/>
    </row>
    <row r="851">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c r="AA851" s="69"/>
      <c r="AB851" s="69"/>
      <c r="AC851" s="69"/>
      <c r="AD851" s="69"/>
      <c r="AE851" s="69"/>
      <c r="AF851" s="69"/>
    </row>
    <row r="85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c r="AA852" s="69"/>
      <c r="AB852" s="69"/>
      <c r="AC852" s="69"/>
      <c r="AD852" s="69"/>
      <c r="AE852" s="69"/>
      <c r="AF852" s="69"/>
    </row>
    <row r="853">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c r="AA853" s="69"/>
      <c r="AB853" s="69"/>
      <c r="AC853" s="69"/>
      <c r="AD853" s="69"/>
      <c r="AE853" s="69"/>
      <c r="AF853" s="69"/>
    </row>
    <row r="854">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c r="AA854" s="69"/>
      <c r="AB854" s="69"/>
      <c r="AC854" s="69"/>
      <c r="AD854" s="69"/>
      <c r="AE854" s="69"/>
      <c r="AF854" s="69"/>
    </row>
    <row r="85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c r="AA855" s="69"/>
      <c r="AB855" s="69"/>
      <c r="AC855" s="69"/>
      <c r="AD855" s="69"/>
      <c r="AE855" s="69"/>
      <c r="AF855" s="69"/>
    </row>
    <row r="856">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c r="AA856" s="69"/>
      <c r="AB856" s="69"/>
      <c r="AC856" s="69"/>
      <c r="AD856" s="69"/>
      <c r="AE856" s="69"/>
      <c r="AF856" s="69"/>
    </row>
    <row r="857">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c r="AA857" s="69"/>
      <c r="AB857" s="69"/>
      <c r="AC857" s="69"/>
      <c r="AD857" s="69"/>
      <c r="AE857" s="69"/>
      <c r="AF857" s="69"/>
    </row>
    <row r="858">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c r="AA858" s="69"/>
      <c r="AB858" s="69"/>
      <c r="AC858" s="69"/>
      <c r="AD858" s="69"/>
      <c r="AE858" s="69"/>
      <c r="AF858" s="69"/>
    </row>
    <row r="859">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c r="AA859" s="69"/>
      <c r="AB859" s="69"/>
      <c r="AC859" s="69"/>
      <c r="AD859" s="69"/>
      <c r="AE859" s="69"/>
      <c r="AF859" s="69"/>
    </row>
    <row r="860">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c r="AA860" s="69"/>
      <c r="AB860" s="69"/>
      <c r="AC860" s="69"/>
      <c r="AD860" s="69"/>
      <c r="AE860" s="69"/>
      <c r="AF860" s="69"/>
    </row>
    <row r="861">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c r="AA861" s="69"/>
      <c r="AB861" s="69"/>
      <c r="AC861" s="69"/>
      <c r="AD861" s="69"/>
      <c r="AE861" s="69"/>
      <c r="AF861" s="69"/>
    </row>
    <row r="86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c r="AA862" s="69"/>
      <c r="AB862" s="69"/>
      <c r="AC862" s="69"/>
      <c r="AD862" s="69"/>
      <c r="AE862" s="69"/>
      <c r="AF862" s="69"/>
    </row>
    <row r="863">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c r="AA863" s="69"/>
      <c r="AB863" s="69"/>
      <c r="AC863" s="69"/>
      <c r="AD863" s="69"/>
      <c r="AE863" s="69"/>
      <c r="AF863" s="69"/>
    </row>
    <row r="864">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c r="AA864" s="69"/>
      <c r="AB864" s="69"/>
      <c r="AC864" s="69"/>
      <c r="AD864" s="69"/>
      <c r="AE864" s="69"/>
      <c r="AF864" s="69"/>
    </row>
    <row r="86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c r="AA865" s="69"/>
      <c r="AB865" s="69"/>
      <c r="AC865" s="69"/>
      <c r="AD865" s="69"/>
      <c r="AE865" s="69"/>
      <c r="AF865" s="69"/>
    </row>
    <row r="866">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c r="AA866" s="69"/>
      <c r="AB866" s="69"/>
      <c r="AC866" s="69"/>
      <c r="AD866" s="69"/>
      <c r="AE866" s="69"/>
      <c r="AF866" s="69"/>
    </row>
    <row r="867">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c r="AA867" s="69"/>
      <c r="AB867" s="69"/>
      <c r="AC867" s="69"/>
      <c r="AD867" s="69"/>
      <c r="AE867" s="69"/>
      <c r="AF867" s="69"/>
    </row>
    <row r="868">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c r="AA868" s="69"/>
      <c r="AB868" s="69"/>
      <c r="AC868" s="69"/>
      <c r="AD868" s="69"/>
      <c r="AE868" s="69"/>
      <c r="AF868" s="69"/>
    </row>
    <row r="869">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c r="AA869" s="69"/>
      <c r="AB869" s="69"/>
      <c r="AC869" s="69"/>
      <c r="AD869" s="69"/>
      <c r="AE869" s="69"/>
      <c r="AF869" s="69"/>
    </row>
    <row r="870">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c r="AA870" s="69"/>
      <c r="AB870" s="69"/>
      <c r="AC870" s="69"/>
      <c r="AD870" s="69"/>
      <c r="AE870" s="69"/>
      <c r="AF870" s="69"/>
    </row>
    <row r="871">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c r="AA871" s="69"/>
      <c r="AB871" s="69"/>
      <c r="AC871" s="69"/>
      <c r="AD871" s="69"/>
      <c r="AE871" s="69"/>
      <c r="AF871" s="69"/>
    </row>
    <row r="87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c r="AA872" s="69"/>
      <c r="AB872" s="69"/>
      <c r="AC872" s="69"/>
      <c r="AD872" s="69"/>
      <c r="AE872" s="69"/>
      <c r="AF872" s="69"/>
    </row>
    <row r="873">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c r="AA873" s="69"/>
      <c r="AB873" s="69"/>
      <c r="AC873" s="69"/>
      <c r="AD873" s="69"/>
      <c r="AE873" s="69"/>
      <c r="AF873" s="69"/>
    </row>
    <row r="874">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c r="AA874" s="69"/>
      <c r="AB874" s="69"/>
      <c r="AC874" s="69"/>
      <c r="AD874" s="69"/>
      <c r="AE874" s="69"/>
      <c r="AF874" s="69"/>
    </row>
    <row r="87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c r="AA875" s="69"/>
      <c r="AB875" s="69"/>
      <c r="AC875" s="69"/>
      <c r="AD875" s="69"/>
      <c r="AE875" s="69"/>
      <c r="AF875" s="69"/>
    </row>
    <row r="876">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c r="AA876" s="69"/>
      <c r="AB876" s="69"/>
      <c r="AC876" s="69"/>
      <c r="AD876" s="69"/>
      <c r="AE876" s="69"/>
      <c r="AF876" s="69"/>
    </row>
    <row r="877">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c r="AA877" s="69"/>
      <c r="AB877" s="69"/>
      <c r="AC877" s="69"/>
      <c r="AD877" s="69"/>
      <c r="AE877" s="69"/>
      <c r="AF877" s="69"/>
    </row>
    <row r="878">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c r="AA878" s="69"/>
      <c r="AB878" s="69"/>
      <c r="AC878" s="69"/>
      <c r="AD878" s="69"/>
      <c r="AE878" s="69"/>
      <c r="AF878" s="69"/>
    </row>
    <row r="879">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c r="AA879" s="69"/>
      <c r="AB879" s="69"/>
      <c r="AC879" s="69"/>
      <c r="AD879" s="69"/>
      <c r="AE879" s="69"/>
      <c r="AF879" s="69"/>
    </row>
    <row r="880">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c r="AA880" s="69"/>
      <c r="AB880" s="69"/>
      <c r="AC880" s="69"/>
      <c r="AD880" s="69"/>
      <c r="AE880" s="69"/>
      <c r="AF880" s="69"/>
    </row>
    <row r="881">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c r="AA881" s="69"/>
      <c r="AB881" s="69"/>
      <c r="AC881" s="69"/>
      <c r="AD881" s="69"/>
      <c r="AE881" s="69"/>
      <c r="AF881" s="69"/>
    </row>
    <row r="88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c r="AA882" s="69"/>
      <c r="AB882" s="69"/>
      <c r="AC882" s="69"/>
      <c r="AD882" s="69"/>
      <c r="AE882" s="69"/>
      <c r="AF882" s="69"/>
    </row>
    <row r="883">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c r="AA883" s="69"/>
      <c r="AB883" s="69"/>
      <c r="AC883" s="69"/>
      <c r="AD883" s="69"/>
      <c r="AE883" s="69"/>
      <c r="AF883" s="69"/>
    </row>
    <row r="884">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c r="AA884" s="69"/>
      <c r="AB884" s="69"/>
      <c r="AC884" s="69"/>
      <c r="AD884" s="69"/>
      <c r="AE884" s="69"/>
      <c r="AF884" s="69"/>
    </row>
    <row r="88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c r="AA885" s="69"/>
      <c r="AB885" s="69"/>
      <c r="AC885" s="69"/>
      <c r="AD885" s="69"/>
      <c r="AE885" s="69"/>
      <c r="AF885" s="69"/>
    </row>
    <row r="886">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c r="AA886" s="69"/>
      <c r="AB886" s="69"/>
      <c r="AC886" s="69"/>
      <c r="AD886" s="69"/>
      <c r="AE886" s="69"/>
      <c r="AF886" s="69"/>
    </row>
    <row r="887">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c r="AA887" s="69"/>
      <c r="AB887" s="69"/>
      <c r="AC887" s="69"/>
      <c r="AD887" s="69"/>
      <c r="AE887" s="69"/>
      <c r="AF887" s="69"/>
    </row>
    <row r="888">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c r="AA888" s="69"/>
      <c r="AB888" s="69"/>
      <c r="AC888" s="69"/>
      <c r="AD888" s="69"/>
      <c r="AE888" s="69"/>
      <c r="AF888" s="69"/>
    </row>
    <row r="889">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c r="AA889" s="69"/>
      <c r="AB889" s="69"/>
      <c r="AC889" s="69"/>
      <c r="AD889" s="69"/>
      <c r="AE889" s="69"/>
      <c r="AF889" s="69"/>
    </row>
    <row r="890">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c r="AA890" s="69"/>
      <c r="AB890" s="69"/>
      <c r="AC890" s="69"/>
      <c r="AD890" s="69"/>
      <c r="AE890" s="69"/>
      <c r="AF890" s="69"/>
    </row>
    <row r="891">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c r="AA891" s="69"/>
      <c r="AB891" s="69"/>
      <c r="AC891" s="69"/>
      <c r="AD891" s="69"/>
      <c r="AE891" s="69"/>
      <c r="AF891" s="69"/>
    </row>
    <row r="89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c r="AA892" s="69"/>
      <c r="AB892" s="69"/>
      <c r="AC892" s="69"/>
      <c r="AD892" s="69"/>
      <c r="AE892" s="69"/>
      <c r="AF892" s="69"/>
    </row>
    <row r="893">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c r="AA893" s="69"/>
      <c r="AB893" s="69"/>
      <c r="AC893" s="69"/>
      <c r="AD893" s="69"/>
      <c r="AE893" s="69"/>
      <c r="AF893" s="69"/>
    </row>
    <row r="894">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c r="AA894" s="69"/>
      <c r="AB894" s="69"/>
      <c r="AC894" s="69"/>
      <c r="AD894" s="69"/>
      <c r="AE894" s="69"/>
      <c r="AF894" s="69"/>
    </row>
    <row r="89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c r="AA895" s="69"/>
      <c r="AB895" s="69"/>
      <c r="AC895" s="69"/>
      <c r="AD895" s="69"/>
      <c r="AE895" s="69"/>
      <c r="AF895" s="69"/>
    </row>
    <row r="896">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c r="AA896" s="69"/>
      <c r="AB896" s="69"/>
      <c r="AC896" s="69"/>
      <c r="AD896" s="69"/>
      <c r="AE896" s="69"/>
      <c r="AF896" s="69"/>
    </row>
    <row r="897">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c r="AA897" s="69"/>
      <c r="AB897" s="69"/>
      <c r="AC897" s="69"/>
      <c r="AD897" s="69"/>
      <c r="AE897" s="69"/>
      <c r="AF897" s="69"/>
    </row>
    <row r="898">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c r="AA898" s="69"/>
      <c r="AB898" s="69"/>
      <c r="AC898" s="69"/>
      <c r="AD898" s="69"/>
      <c r="AE898" s="69"/>
      <c r="AF898" s="69"/>
    </row>
    <row r="899">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c r="AA899" s="69"/>
      <c r="AB899" s="69"/>
      <c r="AC899" s="69"/>
      <c r="AD899" s="69"/>
      <c r="AE899" s="69"/>
      <c r="AF899" s="69"/>
    </row>
    <row r="900">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c r="AA900" s="69"/>
      <c r="AB900" s="69"/>
      <c r="AC900" s="69"/>
      <c r="AD900" s="69"/>
      <c r="AE900" s="69"/>
      <c r="AF900" s="69"/>
    </row>
    <row r="901">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c r="AA901" s="69"/>
      <c r="AB901" s="69"/>
      <c r="AC901" s="69"/>
      <c r="AD901" s="69"/>
      <c r="AE901" s="69"/>
      <c r="AF901" s="69"/>
    </row>
    <row r="9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c r="AA902" s="69"/>
      <c r="AB902" s="69"/>
      <c r="AC902" s="69"/>
      <c r="AD902" s="69"/>
      <c r="AE902" s="69"/>
      <c r="AF902" s="69"/>
    </row>
    <row r="903">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c r="AA903" s="69"/>
      <c r="AB903" s="69"/>
      <c r="AC903" s="69"/>
      <c r="AD903" s="69"/>
      <c r="AE903" s="69"/>
      <c r="AF903" s="69"/>
    </row>
    <row r="904">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c r="AA904" s="69"/>
      <c r="AB904" s="69"/>
      <c r="AC904" s="69"/>
      <c r="AD904" s="69"/>
      <c r="AE904" s="69"/>
      <c r="AF904" s="69"/>
    </row>
    <row r="90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c r="AA905" s="69"/>
      <c r="AB905" s="69"/>
      <c r="AC905" s="69"/>
      <c r="AD905" s="69"/>
      <c r="AE905" s="69"/>
      <c r="AF905" s="69"/>
    </row>
    <row r="906">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c r="AA906" s="69"/>
      <c r="AB906" s="69"/>
      <c r="AC906" s="69"/>
      <c r="AD906" s="69"/>
      <c r="AE906" s="69"/>
      <c r="AF906" s="69"/>
    </row>
    <row r="907">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c r="AA907" s="69"/>
      <c r="AB907" s="69"/>
      <c r="AC907" s="69"/>
      <c r="AD907" s="69"/>
      <c r="AE907" s="69"/>
      <c r="AF907" s="69"/>
    </row>
    <row r="908">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c r="AA908" s="69"/>
      <c r="AB908" s="69"/>
      <c r="AC908" s="69"/>
      <c r="AD908" s="69"/>
      <c r="AE908" s="69"/>
      <c r="AF908" s="69"/>
    </row>
    <row r="909">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c r="AA909" s="69"/>
      <c r="AB909" s="69"/>
      <c r="AC909" s="69"/>
      <c r="AD909" s="69"/>
      <c r="AE909" s="69"/>
      <c r="AF909" s="69"/>
    </row>
    <row r="910">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c r="AA910" s="69"/>
      <c r="AB910" s="69"/>
      <c r="AC910" s="69"/>
      <c r="AD910" s="69"/>
      <c r="AE910" s="69"/>
      <c r="AF910" s="69"/>
    </row>
    <row r="911">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c r="AA911" s="69"/>
      <c r="AB911" s="69"/>
      <c r="AC911" s="69"/>
      <c r="AD911" s="69"/>
      <c r="AE911" s="69"/>
      <c r="AF911" s="69"/>
    </row>
    <row r="91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c r="AA912" s="69"/>
      <c r="AB912" s="69"/>
      <c r="AC912" s="69"/>
      <c r="AD912" s="69"/>
      <c r="AE912" s="69"/>
      <c r="AF912" s="69"/>
    </row>
    <row r="913">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c r="AA913" s="69"/>
      <c r="AB913" s="69"/>
      <c r="AC913" s="69"/>
      <c r="AD913" s="69"/>
      <c r="AE913" s="69"/>
      <c r="AF913" s="69"/>
    </row>
    <row r="914">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c r="AA914" s="69"/>
      <c r="AB914" s="69"/>
      <c r="AC914" s="69"/>
      <c r="AD914" s="69"/>
      <c r="AE914" s="69"/>
      <c r="AF914" s="69"/>
    </row>
    <row r="91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c r="AA915" s="69"/>
      <c r="AB915" s="69"/>
      <c r="AC915" s="69"/>
      <c r="AD915" s="69"/>
      <c r="AE915" s="69"/>
      <c r="AF915" s="69"/>
    </row>
    <row r="916">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c r="AA916" s="69"/>
      <c r="AB916" s="69"/>
      <c r="AC916" s="69"/>
      <c r="AD916" s="69"/>
      <c r="AE916" s="69"/>
      <c r="AF916" s="69"/>
    </row>
    <row r="917">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c r="AA917" s="69"/>
      <c r="AB917" s="69"/>
      <c r="AC917" s="69"/>
      <c r="AD917" s="69"/>
      <c r="AE917" s="69"/>
      <c r="AF917" s="69"/>
    </row>
    <row r="918">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c r="AA918" s="69"/>
      <c r="AB918" s="69"/>
      <c r="AC918" s="69"/>
      <c r="AD918" s="69"/>
      <c r="AE918" s="69"/>
      <c r="AF918" s="69"/>
    </row>
    <row r="919">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c r="AA919" s="69"/>
      <c r="AB919" s="69"/>
      <c r="AC919" s="69"/>
      <c r="AD919" s="69"/>
      <c r="AE919" s="69"/>
      <c r="AF919" s="69"/>
    </row>
    <row r="920">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c r="AA920" s="69"/>
      <c r="AB920" s="69"/>
      <c r="AC920" s="69"/>
      <c r="AD920" s="69"/>
      <c r="AE920" s="69"/>
      <c r="AF920" s="69"/>
    </row>
    <row r="921">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c r="AA921" s="69"/>
      <c r="AB921" s="69"/>
      <c r="AC921" s="69"/>
      <c r="AD921" s="69"/>
      <c r="AE921" s="69"/>
      <c r="AF921" s="69"/>
    </row>
    <row r="92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c r="AA922" s="69"/>
      <c r="AB922" s="69"/>
      <c r="AC922" s="69"/>
      <c r="AD922" s="69"/>
      <c r="AE922" s="69"/>
      <c r="AF922" s="69"/>
    </row>
    <row r="923">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c r="AA923" s="69"/>
      <c r="AB923" s="69"/>
      <c r="AC923" s="69"/>
      <c r="AD923" s="69"/>
      <c r="AE923" s="69"/>
      <c r="AF923" s="69"/>
    </row>
    <row r="924">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c r="AA924" s="69"/>
      <c r="AB924" s="69"/>
      <c r="AC924" s="69"/>
      <c r="AD924" s="69"/>
      <c r="AE924" s="69"/>
      <c r="AF924" s="69"/>
    </row>
    <row r="925">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c r="AA925" s="69"/>
      <c r="AB925" s="69"/>
      <c r="AC925" s="69"/>
      <c r="AD925" s="69"/>
      <c r="AE925" s="69"/>
      <c r="AF925" s="69"/>
    </row>
    <row r="926">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c r="AA926" s="69"/>
      <c r="AB926" s="69"/>
      <c r="AC926" s="69"/>
      <c r="AD926" s="69"/>
      <c r="AE926" s="69"/>
      <c r="AF926" s="69"/>
    </row>
    <row r="927">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c r="AA927" s="69"/>
      <c r="AB927" s="69"/>
      <c r="AC927" s="69"/>
      <c r="AD927" s="69"/>
      <c r="AE927" s="69"/>
      <c r="AF927" s="69"/>
    </row>
    <row r="928">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c r="AA928" s="69"/>
      <c r="AB928" s="69"/>
      <c r="AC928" s="69"/>
      <c r="AD928" s="69"/>
      <c r="AE928" s="69"/>
      <c r="AF928" s="69"/>
    </row>
    <row r="929">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c r="AA929" s="69"/>
      <c r="AB929" s="69"/>
      <c r="AC929" s="69"/>
      <c r="AD929" s="69"/>
      <c r="AE929" s="69"/>
      <c r="AF929" s="69"/>
    </row>
    <row r="930">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c r="AA930" s="69"/>
      <c r="AB930" s="69"/>
      <c r="AC930" s="69"/>
      <c r="AD930" s="69"/>
      <c r="AE930" s="69"/>
      <c r="AF930" s="69"/>
    </row>
    <row r="931">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c r="AA931" s="69"/>
      <c r="AB931" s="69"/>
      <c r="AC931" s="69"/>
      <c r="AD931" s="69"/>
      <c r="AE931" s="69"/>
      <c r="AF931" s="69"/>
    </row>
    <row r="93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c r="AA932" s="69"/>
      <c r="AB932" s="69"/>
      <c r="AC932" s="69"/>
      <c r="AD932" s="69"/>
      <c r="AE932" s="69"/>
      <c r="AF932" s="69"/>
    </row>
    <row r="933">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c r="AA933" s="69"/>
      <c r="AB933" s="69"/>
      <c r="AC933" s="69"/>
      <c r="AD933" s="69"/>
      <c r="AE933" s="69"/>
      <c r="AF933" s="69"/>
    </row>
    <row r="934">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c r="AA934" s="69"/>
      <c r="AB934" s="69"/>
      <c r="AC934" s="69"/>
      <c r="AD934" s="69"/>
      <c r="AE934" s="69"/>
      <c r="AF934" s="69"/>
    </row>
    <row r="935">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c r="AA935" s="69"/>
      <c r="AB935" s="69"/>
      <c r="AC935" s="69"/>
      <c r="AD935" s="69"/>
      <c r="AE935" s="69"/>
      <c r="AF935" s="69"/>
    </row>
    <row r="936">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c r="AA936" s="69"/>
      <c r="AB936" s="69"/>
      <c r="AC936" s="69"/>
      <c r="AD936" s="69"/>
      <c r="AE936" s="69"/>
      <c r="AF936" s="69"/>
    </row>
    <row r="937">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c r="AA937" s="69"/>
      <c r="AB937" s="69"/>
      <c r="AC937" s="69"/>
      <c r="AD937" s="69"/>
      <c r="AE937" s="69"/>
      <c r="AF937" s="69"/>
    </row>
    <row r="938">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c r="AA938" s="69"/>
      <c r="AB938" s="69"/>
      <c r="AC938" s="69"/>
      <c r="AD938" s="69"/>
      <c r="AE938" s="69"/>
      <c r="AF938" s="69"/>
    </row>
    <row r="939">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c r="AA939" s="69"/>
      <c r="AB939" s="69"/>
      <c r="AC939" s="69"/>
      <c r="AD939" s="69"/>
      <c r="AE939" s="69"/>
      <c r="AF939" s="69"/>
    </row>
    <row r="940">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c r="AA940" s="69"/>
      <c r="AB940" s="69"/>
      <c r="AC940" s="69"/>
      <c r="AD940" s="69"/>
      <c r="AE940" s="69"/>
      <c r="AF940" s="69"/>
    </row>
    <row r="941">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c r="AA941" s="69"/>
      <c r="AB941" s="69"/>
      <c r="AC941" s="69"/>
      <c r="AD941" s="69"/>
      <c r="AE941" s="69"/>
      <c r="AF941" s="69"/>
    </row>
    <row r="94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c r="AA942" s="69"/>
      <c r="AB942" s="69"/>
      <c r="AC942" s="69"/>
      <c r="AD942" s="69"/>
      <c r="AE942" s="69"/>
      <c r="AF942" s="69"/>
    </row>
    <row r="943">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c r="AA943" s="69"/>
      <c r="AB943" s="69"/>
      <c r="AC943" s="69"/>
      <c r="AD943" s="69"/>
      <c r="AE943" s="69"/>
      <c r="AF943" s="69"/>
    </row>
    <row r="944">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c r="AA944" s="69"/>
      <c r="AB944" s="69"/>
      <c r="AC944" s="69"/>
      <c r="AD944" s="69"/>
      <c r="AE944" s="69"/>
      <c r="AF944" s="69"/>
    </row>
    <row r="945">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c r="AA945" s="69"/>
      <c r="AB945" s="69"/>
      <c r="AC945" s="69"/>
      <c r="AD945" s="69"/>
      <c r="AE945" s="69"/>
      <c r="AF945" s="69"/>
    </row>
    <row r="946">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c r="AA946" s="69"/>
      <c r="AB946" s="69"/>
      <c r="AC946" s="69"/>
      <c r="AD946" s="69"/>
      <c r="AE946" s="69"/>
      <c r="AF946" s="69"/>
    </row>
    <row r="947">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c r="AA947" s="69"/>
      <c r="AB947" s="69"/>
      <c r="AC947" s="69"/>
      <c r="AD947" s="69"/>
      <c r="AE947" s="69"/>
      <c r="AF947" s="69"/>
    </row>
    <row r="948">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c r="AA948" s="69"/>
      <c r="AB948" s="69"/>
      <c r="AC948" s="69"/>
      <c r="AD948" s="69"/>
      <c r="AE948" s="69"/>
      <c r="AF948" s="69"/>
    </row>
    <row r="949">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c r="AA949" s="69"/>
      <c r="AB949" s="69"/>
      <c r="AC949" s="69"/>
      <c r="AD949" s="69"/>
      <c r="AE949" s="69"/>
      <c r="AF949" s="69"/>
    </row>
    <row r="950">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c r="AA950" s="69"/>
      <c r="AB950" s="69"/>
      <c r="AC950" s="69"/>
      <c r="AD950" s="69"/>
      <c r="AE950" s="69"/>
      <c r="AF950" s="69"/>
    </row>
    <row r="951">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c r="AA951" s="69"/>
      <c r="AB951" s="69"/>
      <c r="AC951" s="69"/>
      <c r="AD951" s="69"/>
      <c r="AE951" s="69"/>
      <c r="AF951" s="69"/>
    </row>
    <row r="95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c r="AA952" s="69"/>
      <c r="AB952" s="69"/>
      <c r="AC952" s="69"/>
      <c r="AD952" s="69"/>
      <c r="AE952" s="69"/>
      <c r="AF952" s="69"/>
    </row>
    <row r="953">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c r="AA953" s="69"/>
      <c r="AB953" s="69"/>
      <c r="AC953" s="69"/>
      <c r="AD953" s="69"/>
      <c r="AE953" s="69"/>
      <c r="AF953" s="69"/>
    </row>
    <row r="954">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c r="AA954" s="69"/>
      <c r="AB954" s="69"/>
      <c r="AC954" s="69"/>
      <c r="AD954" s="69"/>
      <c r="AE954" s="69"/>
      <c r="AF954" s="69"/>
    </row>
    <row r="955">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c r="AA955" s="69"/>
      <c r="AB955" s="69"/>
      <c r="AC955" s="69"/>
      <c r="AD955" s="69"/>
      <c r="AE955" s="69"/>
      <c r="AF955" s="69"/>
    </row>
    <row r="956">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c r="AA956" s="69"/>
      <c r="AB956" s="69"/>
      <c r="AC956" s="69"/>
      <c r="AD956" s="69"/>
      <c r="AE956" s="69"/>
      <c r="AF956" s="69"/>
    </row>
    <row r="957">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c r="AA957" s="69"/>
      <c r="AB957" s="69"/>
      <c r="AC957" s="69"/>
      <c r="AD957" s="69"/>
      <c r="AE957" s="69"/>
      <c r="AF957" s="69"/>
    </row>
    <row r="958">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c r="AA958" s="69"/>
      <c r="AB958" s="69"/>
      <c r="AC958" s="69"/>
      <c r="AD958" s="69"/>
      <c r="AE958" s="69"/>
      <c r="AF958" s="69"/>
    </row>
    <row r="959">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c r="AA959" s="69"/>
      <c r="AB959" s="69"/>
      <c r="AC959" s="69"/>
      <c r="AD959" s="69"/>
      <c r="AE959" s="69"/>
      <c r="AF959" s="69"/>
    </row>
    <row r="960">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c r="AA960" s="69"/>
      <c r="AB960" s="69"/>
      <c r="AC960" s="69"/>
      <c r="AD960" s="69"/>
      <c r="AE960" s="69"/>
      <c r="AF960" s="69"/>
    </row>
    <row r="961">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c r="AA961" s="69"/>
      <c r="AB961" s="69"/>
      <c r="AC961" s="69"/>
      <c r="AD961" s="69"/>
      <c r="AE961" s="69"/>
      <c r="AF961" s="69"/>
    </row>
    <row r="96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c r="AA962" s="69"/>
      <c r="AB962" s="69"/>
      <c r="AC962" s="69"/>
      <c r="AD962" s="69"/>
      <c r="AE962" s="69"/>
      <c r="AF962" s="69"/>
    </row>
    <row r="963">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c r="AA963" s="69"/>
      <c r="AB963" s="69"/>
      <c r="AC963" s="69"/>
      <c r="AD963" s="69"/>
      <c r="AE963" s="69"/>
      <c r="AF963" s="69"/>
    </row>
    <row r="964">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c r="AA964" s="69"/>
      <c r="AB964" s="69"/>
      <c r="AC964" s="69"/>
      <c r="AD964" s="69"/>
      <c r="AE964" s="69"/>
      <c r="AF964" s="69"/>
    </row>
    <row r="965">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c r="AA965" s="69"/>
      <c r="AB965" s="69"/>
      <c r="AC965" s="69"/>
      <c r="AD965" s="69"/>
      <c r="AE965" s="69"/>
      <c r="AF965" s="69"/>
    </row>
    <row r="966">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c r="AA966" s="69"/>
      <c r="AB966" s="69"/>
      <c r="AC966" s="69"/>
      <c r="AD966" s="69"/>
      <c r="AE966" s="69"/>
      <c r="AF966" s="69"/>
    </row>
    <row r="967">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c r="AA967" s="69"/>
      <c r="AB967" s="69"/>
      <c r="AC967" s="69"/>
      <c r="AD967" s="69"/>
      <c r="AE967" s="69"/>
      <c r="AF967" s="69"/>
    </row>
    <row r="968">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c r="AA968" s="69"/>
      <c r="AB968" s="69"/>
      <c r="AC968" s="69"/>
      <c r="AD968" s="69"/>
      <c r="AE968" s="69"/>
      <c r="AF968" s="69"/>
    </row>
    <row r="969">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c r="AA969" s="69"/>
      <c r="AB969" s="69"/>
      <c r="AC969" s="69"/>
      <c r="AD969" s="69"/>
      <c r="AE969" s="69"/>
      <c r="AF969" s="69"/>
    </row>
    <row r="970">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c r="AA970" s="69"/>
      <c r="AB970" s="69"/>
      <c r="AC970" s="69"/>
      <c r="AD970" s="69"/>
      <c r="AE970" s="69"/>
      <c r="AF970" s="69"/>
    </row>
    <row r="971">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c r="AA971" s="69"/>
      <c r="AB971" s="69"/>
      <c r="AC971" s="69"/>
      <c r="AD971" s="69"/>
      <c r="AE971" s="69"/>
      <c r="AF971" s="69"/>
    </row>
    <row r="97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c r="AA972" s="69"/>
      <c r="AB972" s="69"/>
      <c r="AC972" s="69"/>
      <c r="AD972" s="69"/>
      <c r="AE972" s="69"/>
      <c r="AF972" s="69"/>
    </row>
    <row r="973">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c r="AA973" s="69"/>
      <c r="AB973" s="69"/>
      <c r="AC973" s="69"/>
      <c r="AD973" s="69"/>
      <c r="AE973" s="69"/>
      <c r="AF973" s="69"/>
    </row>
    <row r="974">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c r="AA974" s="69"/>
      <c r="AB974" s="69"/>
      <c r="AC974" s="69"/>
      <c r="AD974" s="69"/>
      <c r="AE974" s="69"/>
      <c r="AF974" s="69"/>
    </row>
    <row r="975">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c r="AA975" s="69"/>
      <c r="AB975" s="69"/>
      <c r="AC975" s="69"/>
      <c r="AD975" s="69"/>
      <c r="AE975" s="69"/>
      <c r="AF975" s="69"/>
    </row>
    <row r="976">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c r="AA976" s="69"/>
      <c r="AB976" s="69"/>
      <c r="AC976" s="69"/>
      <c r="AD976" s="69"/>
      <c r="AE976" s="69"/>
      <c r="AF976" s="69"/>
    </row>
    <row r="977">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c r="AA977" s="69"/>
      <c r="AB977" s="69"/>
      <c r="AC977" s="69"/>
      <c r="AD977" s="69"/>
      <c r="AE977" s="69"/>
      <c r="AF977" s="69"/>
    </row>
    <row r="978">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c r="AA978" s="69"/>
      <c r="AB978" s="69"/>
      <c r="AC978" s="69"/>
      <c r="AD978" s="69"/>
      <c r="AE978" s="69"/>
      <c r="AF978" s="69"/>
    </row>
    <row r="979">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c r="AA979" s="69"/>
      <c r="AB979" s="69"/>
      <c r="AC979" s="69"/>
      <c r="AD979" s="69"/>
      <c r="AE979" s="69"/>
      <c r="AF979" s="69"/>
    </row>
    <row r="980">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c r="AA980" s="69"/>
      <c r="AB980" s="69"/>
      <c r="AC980" s="69"/>
      <c r="AD980" s="69"/>
      <c r="AE980" s="69"/>
      <c r="AF980" s="69"/>
    </row>
    <row r="981">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c r="AA981" s="69"/>
      <c r="AB981" s="69"/>
      <c r="AC981" s="69"/>
      <c r="AD981" s="69"/>
      <c r="AE981" s="69"/>
      <c r="AF981" s="69"/>
    </row>
    <row r="98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c r="AA982" s="69"/>
      <c r="AB982" s="69"/>
      <c r="AC982" s="69"/>
      <c r="AD982" s="69"/>
      <c r="AE982" s="69"/>
      <c r="AF982" s="69"/>
    </row>
    <row r="983">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c r="AA983" s="69"/>
      <c r="AB983" s="69"/>
      <c r="AC983" s="69"/>
      <c r="AD983" s="69"/>
      <c r="AE983" s="69"/>
      <c r="AF983" s="69"/>
    </row>
    <row r="984">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c r="AA984" s="69"/>
      <c r="AB984" s="69"/>
      <c r="AC984" s="69"/>
      <c r="AD984" s="69"/>
      <c r="AE984" s="69"/>
      <c r="AF984" s="69"/>
    </row>
    <row r="985">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c r="AA985" s="69"/>
      <c r="AB985" s="69"/>
      <c r="AC985" s="69"/>
      <c r="AD985" s="69"/>
      <c r="AE985" s="69"/>
      <c r="AF985" s="69"/>
    </row>
    <row r="986">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c r="AA986" s="69"/>
      <c r="AB986" s="69"/>
      <c r="AC986" s="69"/>
      <c r="AD986" s="69"/>
      <c r="AE986" s="69"/>
      <c r="AF986" s="69"/>
    </row>
    <row r="987">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c r="AA987" s="69"/>
      <c r="AB987" s="69"/>
      <c r="AC987" s="69"/>
      <c r="AD987" s="69"/>
      <c r="AE987" s="69"/>
      <c r="AF987" s="69"/>
    </row>
    <row r="988">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c r="AA988" s="69"/>
      <c r="AB988" s="69"/>
      <c r="AC988" s="69"/>
      <c r="AD988" s="69"/>
      <c r="AE988" s="69"/>
      <c r="AF988" s="69"/>
    </row>
    <row r="989">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c r="AA989" s="69"/>
      <c r="AB989" s="69"/>
      <c r="AC989" s="69"/>
      <c r="AD989" s="69"/>
      <c r="AE989" s="69"/>
      <c r="AF989" s="69"/>
    </row>
    <row r="990">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c r="AA990" s="69"/>
      <c r="AB990" s="69"/>
      <c r="AC990" s="69"/>
      <c r="AD990" s="69"/>
      <c r="AE990" s="69"/>
      <c r="AF990" s="69"/>
    </row>
    <row r="991">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c r="AA991" s="69"/>
      <c r="AB991" s="69"/>
      <c r="AC991" s="69"/>
      <c r="AD991" s="69"/>
      <c r="AE991" s="69"/>
      <c r="AF991" s="69"/>
    </row>
    <row r="992">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c r="AA992" s="69"/>
      <c r="AB992" s="69"/>
      <c r="AC992" s="69"/>
      <c r="AD992" s="69"/>
      <c r="AE992" s="69"/>
      <c r="AF992" s="69"/>
    </row>
    <row r="993">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c r="AA993" s="69"/>
      <c r="AB993" s="69"/>
      <c r="AC993" s="69"/>
      <c r="AD993" s="69"/>
      <c r="AE993" s="69"/>
      <c r="AF993" s="69"/>
    </row>
    <row r="994">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c r="AA994" s="69"/>
      <c r="AB994" s="69"/>
      <c r="AC994" s="69"/>
      <c r="AD994" s="69"/>
      <c r="AE994" s="69"/>
      <c r="AF994" s="69"/>
    </row>
    <row r="995">
      <c r="A995" s="69"/>
      <c r="B995" s="69"/>
      <c r="C995" s="69"/>
      <c r="D995" s="69"/>
      <c r="E995" s="69"/>
      <c r="F995" s="69"/>
      <c r="G995" s="69"/>
      <c r="H995" s="69"/>
      <c r="I995" s="69"/>
      <c r="K995" s="69"/>
      <c r="L995" s="69"/>
      <c r="M995" s="69"/>
      <c r="N995" s="69"/>
      <c r="O995" s="69"/>
      <c r="P995" s="69"/>
      <c r="Q995" s="69"/>
      <c r="R995" s="69"/>
      <c r="S995" s="69"/>
      <c r="T995" s="69"/>
      <c r="U995" s="69"/>
      <c r="V995" s="69"/>
      <c r="W995" s="69"/>
      <c r="X995" s="69"/>
      <c r="Y995" s="69"/>
      <c r="Z995" s="69"/>
      <c r="AA995" s="69"/>
      <c r="AB995" s="69"/>
      <c r="AC995" s="69"/>
      <c r="AD995" s="69"/>
      <c r="AE995" s="69"/>
      <c r="AF995" s="69"/>
    </row>
    <row r="996">
      <c r="A996" s="69"/>
      <c r="B996" s="69"/>
      <c r="C996" s="69"/>
      <c r="D996" s="69"/>
      <c r="E996" s="69"/>
      <c r="F996" s="69"/>
      <c r="G996" s="69"/>
      <c r="H996" s="69"/>
      <c r="I996" s="69"/>
      <c r="K996" s="69"/>
      <c r="L996" s="69"/>
      <c r="M996" s="69"/>
      <c r="N996" s="69"/>
      <c r="O996" s="69"/>
      <c r="P996" s="69"/>
      <c r="Q996" s="69"/>
      <c r="R996" s="69"/>
      <c r="S996" s="69"/>
      <c r="T996" s="69"/>
      <c r="U996" s="69"/>
      <c r="V996" s="69"/>
      <c r="W996" s="69"/>
      <c r="X996" s="69"/>
      <c r="Y996" s="69"/>
      <c r="Z996" s="69"/>
      <c r="AA996" s="69"/>
      <c r="AB996" s="69"/>
      <c r="AC996" s="69"/>
      <c r="AD996" s="69"/>
      <c r="AE996" s="69"/>
      <c r="AF996" s="69"/>
    </row>
    <row r="997">
      <c r="A997" s="69"/>
      <c r="B997" s="69"/>
      <c r="C997" s="69"/>
      <c r="D997" s="69"/>
      <c r="E997" s="69"/>
      <c r="F997" s="69"/>
      <c r="G997" s="69"/>
      <c r="H997" s="69"/>
      <c r="I997" s="69"/>
      <c r="K997" s="69"/>
      <c r="L997" s="69"/>
      <c r="M997" s="69"/>
      <c r="N997" s="69"/>
      <c r="O997" s="69"/>
      <c r="P997" s="69"/>
      <c r="Q997" s="69"/>
      <c r="R997" s="69"/>
      <c r="S997" s="69"/>
      <c r="T997" s="69"/>
      <c r="U997" s="69"/>
      <c r="V997" s="69"/>
      <c r="W997" s="69"/>
      <c r="X997" s="69"/>
      <c r="Y997" s="69"/>
      <c r="Z997" s="69"/>
      <c r="AA997" s="69"/>
      <c r="AB997" s="69"/>
      <c r="AC997" s="69"/>
      <c r="AD997" s="69"/>
      <c r="AE997" s="69"/>
      <c r="AF997" s="69"/>
    </row>
    <row r="998">
      <c r="A998" s="69"/>
      <c r="B998" s="69"/>
      <c r="C998" s="69"/>
      <c r="D998" s="69"/>
      <c r="E998" s="69"/>
      <c r="F998" s="69"/>
      <c r="G998" s="69"/>
      <c r="H998" s="69"/>
      <c r="I998" s="69"/>
      <c r="K998" s="69"/>
      <c r="L998" s="69"/>
      <c r="M998" s="69"/>
      <c r="N998" s="69"/>
      <c r="O998" s="69"/>
      <c r="P998" s="69"/>
      <c r="Q998" s="69"/>
      <c r="R998" s="69"/>
      <c r="S998" s="69"/>
      <c r="T998" s="69"/>
      <c r="U998" s="69"/>
      <c r="V998" s="69"/>
      <c r="W998" s="69"/>
      <c r="X998" s="69"/>
      <c r="Y998" s="69"/>
      <c r="Z998" s="69"/>
      <c r="AA998" s="69"/>
      <c r="AB998" s="69"/>
      <c r="AC998" s="69"/>
      <c r="AD998" s="69"/>
      <c r="AE998" s="69"/>
      <c r="AF998" s="69"/>
    </row>
    <row r="999">
      <c r="A999" s="69"/>
      <c r="B999" s="69"/>
      <c r="C999" s="69"/>
      <c r="D999" s="69"/>
      <c r="E999" s="69"/>
      <c r="F999" s="69"/>
      <c r="G999" s="69"/>
      <c r="H999" s="69"/>
      <c r="I999" s="69"/>
      <c r="K999" s="69"/>
      <c r="L999" s="69"/>
      <c r="M999" s="69"/>
      <c r="N999" s="69"/>
      <c r="O999" s="69"/>
      <c r="P999" s="69"/>
      <c r="Q999" s="69"/>
      <c r="R999" s="69"/>
      <c r="S999" s="69"/>
      <c r="T999" s="69"/>
      <c r="U999" s="69"/>
      <c r="V999" s="69"/>
      <c r="W999" s="69"/>
      <c r="X999" s="69"/>
      <c r="Y999" s="69"/>
      <c r="Z999" s="69"/>
      <c r="AA999" s="69"/>
      <c r="AB999" s="69"/>
      <c r="AC999" s="69"/>
      <c r="AD999" s="69"/>
      <c r="AE999" s="69"/>
      <c r="AF999" s="69"/>
    </row>
    <row r="1000">
      <c r="A1000" s="69"/>
      <c r="B1000" s="69"/>
      <c r="C1000" s="69"/>
      <c r="D1000" s="69"/>
      <c r="E1000" s="69"/>
      <c r="F1000" s="69"/>
      <c r="G1000" s="69"/>
      <c r="H1000" s="69"/>
      <c r="I1000" s="69"/>
      <c r="K1000" s="69"/>
      <c r="L1000" s="69"/>
      <c r="M1000" s="69"/>
      <c r="N1000" s="69"/>
      <c r="O1000" s="69"/>
      <c r="P1000" s="69"/>
      <c r="Q1000" s="69"/>
      <c r="R1000" s="69"/>
      <c r="S1000" s="69"/>
      <c r="T1000" s="69"/>
      <c r="U1000" s="69"/>
      <c r="V1000" s="69"/>
      <c r="W1000" s="69"/>
      <c r="X1000" s="69"/>
      <c r="Y1000" s="69"/>
      <c r="Z1000" s="69"/>
      <c r="AA1000" s="69"/>
      <c r="AB1000" s="69"/>
      <c r="AC1000" s="69"/>
      <c r="AD1000" s="69"/>
      <c r="AE1000" s="69"/>
      <c r="AF1000" s="69"/>
    </row>
  </sheetData>
  <mergeCells count="24">
    <mergeCell ref="B2:H2"/>
    <mergeCell ref="J2:P2"/>
    <mergeCell ref="R2:X2"/>
    <mergeCell ref="Z2:AF2"/>
    <mergeCell ref="AD9:AE9"/>
    <mergeCell ref="K11:O11"/>
    <mergeCell ref="S11:W11"/>
    <mergeCell ref="AB14:AD14"/>
    <mergeCell ref="B15:H15"/>
    <mergeCell ref="J15:P15"/>
    <mergeCell ref="R15:X15"/>
    <mergeCell ref="Z15:AF15"/>
    <mergeCell ref="E18:G18"/>
    <mergeCell ref="K24:O24"/>
    <mergeCell ref="C35:E35"/>
    <mergeCell ref="B43:H43"/>
    <mergeCell ref="B44:H51"/>
    <mergeCell ref="K26:O26"/>
    <mergeCell ref="S26:V26"/>
    <mergeCell ref="B28:H28"/>
    <mergeCell ref="J28:P28"/>
    <mergeCell ref="R28:X28"/>
    <mergeCell ref="S33:W33"/>
    <mergeCell ref="N35:O3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9.43"/>
    <col customWidth="1" min="2" max="2" width="29.57"/>
    <col customWidth="1" min="7" max="7" width="16.86"/>
  </cols>
  <sheetData>
    <row r="1">
      <c r="A1" s="156" t="s">
        <v>507</v>
      </c>
      <c r="B1" s="157" t="s">
        <v>508</v>
      </c>
      <c r="C1" s="158"/>
      <c r="D1" s="158"/>
      <c r="E1" s="158"/>
      <c r="F1" s="158"/>
      <c r="G1" s="158"/>
    </row>
    <row r="2">
      <c r="A2" s="159"/>
      <c r="C2" s="158"/>
      <c r="D2" s="158"/>
      <c r="E2" s="158"/>
      <c r="F2" s="158"/>
      <c r="G2" s="158"/>
    </row>
    <row r="3">
      <c r="A3" s="159"/>
      <c r="C3" s="160" t="s">
        <v>509</v>
      </c>
      <c r="D3" s="81"/>
      <c r="E3" s="81"/>
      <c r="F3" s="81"/>
      <c r="G3" s="82"/>
      <c r="I3" s="161"/>
    </row>
    <row r="4">
      <c r="A4" s="162" t="s">
        <v>510</v>
      </c>
      <c r="B4" s="163" t="s">
        <v>511</v>
      </c>
      <c r="C4" s="164" t="s">
        <v>512</v>
      </c>
      <c r="D4" s="164" t="s">
        <v>513</v>
      </c>
      <c r="E4" s="164" t="s">
        <v>514</v>
      </c>
      <c r="F4" s="165" t="s">
        <v>515</v>
      </c>
      <c r="G4" s="165" t="s">
        <v>516</v>
      </c>
      <c r="H4" s="166" t="s">
        <v>517</v>
      </c>
      <c r="J4" s="161"/>
      <c r="K4" s="65" t="s">
        <v>518</v>
      </c>
    </row>
    <row r="5">
      <c r="A5" s="167" t="s">
        <v>519</v>
      </c>
      <c r="B5" s="103" t="s">
        <v>520</v>
      </c>
      <c r="C5" s="168" t="s">
        <v>521</v>
      </c>
      <c r="D5" s="81"/>
      <c r="E5" s="81"/>
      <c r="F5" s="81"/>
      <c r="G5" s="82"/>
      <c r="H5" s="169">
        <f t="shared" ref="H5:H36" si="1">SUM(C5:G5)</f>
        <v>0</v>
      </c>
    </row>
    <row r="6">
      <c r="A6" s="167" t="s">
        <v>467</v>
      </c>
      <c r="B6" s="103" t="s">
        <v>522</v>
      </c>
      <c r="C6" s="170">
        <v>5.0</v>
      </c>
      <c r="D6" s="170">
        <v>5.0</v>
      </c>
      <c r="E6" s="170">
        <v>5.0</v>
      </c>
      <c r="F6" s="170">
        <v>5.0</v>
      </c>
      <c r="G6" s="170">
        <v>5.0</v>
      </c>
      <c r="H6" s="126">
        <f t="shared" si="1"/>
        <v>25</v>
      </c>
    </row>
    <row r="7">
      <c r="A7" s="167" t="s">
        <v>523</v>
      </c>
      <c r="B7" s="103" t="s">
        <v>524</v>
      </c>
      <c r="C7" s="170">
        <v>5.0</v>
      </c>
      <c r="D7" s="170">
        <v>2.0</v>
      </c>
      <c r="E7" s="170">
        <v>5.0</v>
      </c>
      <c r="F7" s="170">
        <v>5.0</v>
      </c>
      <c r="G7" s="170">
        <v>4.0</v>
      </c>
      <c r="H7" s="126">
        <f t="shared" si="1"/>
        <v>21</v>
      </c>
    </row>
    <row r="8">
      <c r="A8" s="167" t="s">
        <v>525</v>
      </c>
      <c r="B8" s="171"/>
      <c r="C8" s="170">
        <v>5.0</v>
      </c>
      <c r="D8" s="170">
        <v>4.0</v>
      </c>
      <c r="E8" s="170">
        <v>1.0</v>
      </c>
      <c r="F8" s="170">
        <v>5.0</v>
      </c>
      <c r="G8" s="170">
        <v>4.0</v>
      </c>
      <c r="H8" s="126">
        <f t="shared" si="1"/>
        <v>19</v>
      </c>
    </row>
    <row r="9">
      <c r="A9" s="167" t="s">
        <v>526</v>
      </c>
      <c r="B9" s="103" t="s">
        <v>522</v>
      </c>
      <c r="C9" s="170">
        <v>4.0</v>
      </c>
      <c r="D9" s="170">
        <v>5.0</v>
      </c>
      <c r="E9" s="170">
        <v>5.0</v>
      </c>
      <c r="F9" s="170">
        <v>5.0</v>
      </c>
      <c r="G9" s="170">
        <v>3.0</v>
      </c>
      <c r="H9" s="126">
        <f t="shared" si="1"/>
        <v>22</v>
      </c>
    </row>
    <row r="10">
      <c r="A10" s="167" t="s">
        <v>527</v>
      </c>
      <c r="B10" s="103" t="s">
        <v>524</v>
      </c>
      <c r="C10" s="170">
        <v>5.0</v>
      </c>
      <c r="D10" s="170">
        <v>3.0</v>
      </c>
      <c r="E10" s="170">
        <v>5.0</v>
      </c>
      <c r="F10" s="170">
        <v>5.0</v>
      </c>
      <c r="G10" s="170">
        <v>5.0</v>
      </c>
      <c r="H10" s="126">
        <f t="shared" si="1"/>
        <v>23</v>
      </c>
    </row>
    <row r="11">
      <c r="A11" s="167" t="s">
        <v>528</v>
      </c>
      <c r="B11" s="103" t="s">
        <v>524</v>
      </c>
      <c r="C11" s="170">
        <v>5.0</v>
      </c>
      <c r="D11" s="170">
        <v>3.0</v>
      </c>
      <c r="E11" s="170">
        <v>5.0</v>
      </c>
      <c r="F11" s="170">
        <v>5.0</v>
      </c>
      <c r="G11" s="170">
        <v>5.0</v>
      </c>
      <c r="H11" s="126">
        <f t="shared" si="1"/>
        <v>23</v>
      </c>
    </row>
    <row r="12">
      <c r="A12" s="167" t="s">
        <v>529</v>
      </c>
      <c r="B12" s="103" t="s">
        <v>530</v>
      </c>
      <c r="C12" s="170">
        <v>5.0</v>
      </c>
      <c r="D12" s="170">
        <v>3.0</v>
      </c>
      <c r="E12" s="170">
        <v>5.0</v>
      </c>
      <c r="F12" s="170">
        <v>5.0</v>
      </c>
      <c r="G12" s="170">
        <v>5.0</v>
      </c>
      <c r="H12" s="126">
        <f t="shared" si="1"/>
        <v>23</v>
      </c>
    </row>
    <row r="13">
      <c r="A13" s="167" t="s">
        <v>531</v>
      </c>
      <c r="B13" s="103" t="s">
        <v>524</v>
      </c>
      <c r="C13" s="170">
        <v>5.0</v>
      </c>
      <c r="D13" s="170">
        <v>3.0</v>
      </c>
      <c r="E13" s="170">
        <v>4.0</v>
      </c>
      <c r="F13" s="170">
        <v>5.0</v>
      </c>
      <c r="G13" s="170">
        <v>3.0</v>
      </c>
      <c r="H13" s="126">
        <f t="shared" si="1"/>
        <v>20</v>
      </c>
    </row>
    <row r="14">
      <c r="A14" s="167" t="s">
        <v>532</v>
      </c>
      <c r="B14" s="103" t="s">
        <v>522</v>
      </c>
      <c r="C14" s="170">
        <v>3.0</v>
      </c>
      <c r="D14" s="170">
        <v>3.0</v>
      </c>
      <c r="E14" s="170">
        <v>5.0</v>
      </c>
      <c r="F14" s="170">
        <v>4.0</v>
      </c>
      <c r="G14" s="170">
        <v>2.0</v>
      </c>
      <c r="H14" s="126">
        <f t="shared" si="1"/>
        <v>17</v>
      </c>
    </row>
    <row r="15">
      <c r="A15" s="167" t="s">
        <v>533</v>
      </c>
      <c r="B15" s="103" t="s">
        <v>524</v>
      </c>
      <c r="C15" s="170">
        <v>2.0</v>
      </c>
      <c r="D15" s="170">
        <v>3.0</v>
      </c>
      <c r="E15" s="170">
        <v>2.0</v>
      </c>
      <c r="F15" s="170">
        <v>4.0</v>
      </c>
      <c r="G15" s="170">
        <v>2.0</v>
      </c>
      <c r="H15" s="126">
        <f t="shared" si="1"/>
        <v>13</v>
      </c>
    </row>
    <row r="16">
      <c r="A16" s="167" t="s">
        <v>534</v>
      </c>
      <c r="B16" s="103" t="s">
        <v>530</v>
      </c>
      <c r="C16" s="170">
        <v>3.0</v>
      </c>
      <c r="D16" s="170">
        <v>5.0</v>
      </c>
      <c r="E16" s="170">
        <v>5.0</v>
      </c>
      <c r="F16" s="170">
        <v>4.0</v>
      </c>
      <c r="G16" s="170">
        <v>4.0</v>
      </c>
      <c r="H16" s="126">
        <f t="shared" si="1"/>
        <v>21</v>
      </c>
    </row>
    <row r="17">
      <c r="A17" s="167" t="s">
        <v>535</v>
      </c>
      <c r="B17" s="171"/>
      <c r="C17" s="170">
        <v>5.0</v>
      </c>
      <c r="D17" s="170">
        <v>3.0</v>
      </c>
      <c r="E17" s="170">
        <v>5.0</v>
      </c>
      <c r="F17" s="170">
        <v>3.0</v>
      </c>
      <c r="G17" s="170">
        <v>3.0</v>
      </c>
      <c r="H17" s="126">
        <f t="shared" si="1"/>
        <v>19</v>
      </c>
    </row>
    <row r="18">
      <c r="A18" s="167" t="s">
        <v>536</v>
      </c>
      <c r="B18" s="103" t="s">
        <v>524</v>
      </c>
      <c r="C18" s="170">
        <v>3.0</v>
      </c>
      <c r="D18" s="170">
        <v>4.0</v>
      </c>
      <c r="E18" s="170">
        <v>3.0</v>
      </c>
      <c r="F18" s="170">
        <v>4.0</v>
      </c>
      <c r="G18" s="170">
        <v>5.0</v>
      </c>
      <c r="H18" s="126">
        <f t="shared" si="1"/>
        <v>19</v>
      </c>
    </row>
    <row r="19">
      <c r="A19" s="167" t="s">
        <v>537</v>
      </c>
      <c r="B19" s="171"/>
      <c r="C19" s="170">
        <v>4.0</v>
      </c>
      <c r="D19" s="170">
        <v>2.0</v>
      </c>
      <c r="E19" s="170">
        <v>1.0</v>
      </c>
      <c r="F19" s="170">
        <v>5.0</v>
      </c>
      <c r="G19" s="170">
        <v>2.0</v>
      </c>
      <c r="H19" s="126">
        <f t="shared" si="1"/>
        <v>14</v>
      </c>
    </row>
    <row r="20">
      <c r="A20" s="167" t="s">
        <v>538</v>
      </c>
      <c r="B20" s="103" t="s">
        <v>524</v>
      </c>
      <c r="C20" s="170">
        <v>5.0</v>
      </c>
      <c r="D20" s="170">
        <v>4.0</v>
      </c>
      <c r="E20" s="170">
        <v>4.0</v>
      </c>
      <c r="F20" s="170">
        <v>4.0</v>
      </c>
      <c r="G20" s="170">
        <v>5.0</v>
      </c>
      <c r="H20" s="126">
        <f t="shared" si="1"/>
        <v>22</v>
      </c>
    </row>
    <row r="21">
      <c r="A21" s="167" t="s">
        <v>539</v>
      </c>
      <c r="B21" s="103" t="s">
        <v>540</v>
      </c>
      <c r="C21" s="170">
        <v>5.0</v>
      </c>
      <c r="D21" s="170">
        <v>4.0</v>
      </c>
      <c r="E21" s="170">
        <v>5.0</v>
      </c>
      <c r="F21" s="170">
        <v>4.0</v>
      </c>
      <c r="G21" s="170">
        <v>3.0</v>
      </c>
      <c r="H21" s="126">
        <f t="shared" si="1"/>
        <v>21</v>
      </c>
    </row>
    <row r="22">
      <c r="A22" s="167" t="s">
        <v>541</v>
      </c>
      <c r="B22" s="103" t="s">
        <v>540</v>
      </c>
      <c r="C22" s="170">
        <v>5.0</v>
      </c>
      <c r="D22" s="170">
        <v>4.0</v>
      </c>
      <c r="E22" s="170">
        <v>5.0</v>
      </c>
      <c r="F22" s="170">
        <v>4.0</v>
      </c>
      <c r="G22" s="170">
        <v>3.0</v>
      </c>
      <c r="H22" s="126">
        <f t="shared" si="1"/>
        <v>21</v>
      </c>
    </row>
    <row r="23">
      <c r="A23" s="167" t="s">
        <v>542</v>
      </c>
      <c r="B23" s="103" t="s">
        <v>540</v>
      </c>
      <c r="C23" s="170">
        <v>4.0</v>
      </c>
      <c r="D23" s="170">
        <v>4.0</v>
      </c>
      <c r="E23" s="170">
        <v>4.0</v>
      </c>
      <c r="F23" s="170">
        <v>4.0</v>
      </c>
      <c r="G23" s="170">
        <v>5.0</v>
      </c>
      <c r="H23" s="126">
        <f t="shared" si="1"/>
        <v>21</v>
      </c>
    </row>
    <row r="24">
      <c r="A24" s="167" t="s">
        <v>543</v>
      </c>
      <c r="B24" s="103" t="s">
        <v>544</v>
      </c>
      <c r="C24" s="170">
        <v>3.0</v>
      </c>
      <c r="D24" s="170">
        <v>3.0</v>
      </c>
      <c r="E24" s="170">
        <v>5.0</v>
      </c>
      <c r="F24" s="170">
        <v>4.0</v>
      </c>
      <c r="G24" s="170">
        <v>4.0</v>
      </c>
      <c r="H24" s="126">
        <f t="shared" si="1"/>
        <v>19</v>
      </c>
    </row>
    <row r="25">
      <c r="A25" s="167" t="s">
        <v>545</v>
      </c>
      <c r="B25" s="171"/>
      <c r="C25" s="170">
        <v>4.0</v>
      </c>
      <c r="D25" s="170">
        <v>2.0</v>
      </c>
      <c r="E25" s="170">
        <v>5.0</v>
      </c>
      <c r="F25" s="170">
        <v>4.0</v>
      </c>
      <c r="G25" s="170">
        <v>2.0</v>
      </c>
      <c r="H25" s="126">
        <f t="shared" si="1"/>
        <v>17</v>
      </c>
    </row>
    <row r="26">
      <c r="A26" s="167" t="s">
        <v>546</v>
      </c>
      <c r="B26" s="103" t="s">
        <v>524</v>
      </c>
      <c r="C26" s="170">
        <v>4.0</v>
      </c>
      <c r="D26" s="170">
        <v>3.0</v>
      </c>
      <c r="E26" s="170">
        <v>5.0</v>
      </c>
      <c r="F26" s="170">
        <v>4.0</v>
      </c>
      <c r="G26" s="170">
        <v>5.0</v>
      </c>
      <c r="H26" s="126">
        <f t="shared" si="1"/>
        <v>21</v>
      </c>
    </row>
    <row r="27">
      <c r="A27" s="167" t="s">
        <v>547</v>
      </c>
      <c r="B27" s="103" t="s">
        <v>524</v>
      </c>
      <c r="C27" s="170">
        <v>4.0</v>
      </c>
      <c r="D27" s="170">
        <v>3.0</v>
      </c>
      <c r="E27" s="170">
        <v>4.0</v>
      </c>
      <c r="F27" s="170">
        <v>4.0</v>
      </c>
      <c r="G27" s="170">
        <v>5.0</v>
      </c>
      <c r="H27" s="126">
        <f t="shared" si="1"/>
        <v>20</v>
      </c>
    </row>
    <row r="28">
      <c r="A28" s="167" t="s">
        <v>548</v>
      </c>
      <c r="B28" s="171"/>
      <c r="C28" s="170">
        <v>5.0</v>
      </c>
      <c r="D28" s="170">
        <v>5.0</v>
      </c>
      <c r="E28" s="170">
        <v>5.0</v>
      </c>
      <c r="F28" s="170">
        <v>3.0</v>
      </c>
      <c r="G28" s="170">
        <v>3.0</v>
      </c>
      <c r="H28" s="126">
        <f t="shared" si="1"/>
        <v>21</v>
      </c>
    </row>
    <row r="29">
      <c r="A29" s="167" t="s">
        <v>549</v>
      </c>
      <c r="B29" s="103" t="s">
        <v>550</v>
      </c>
      <c r="C29" s="170">
        <v>4.0</v>
      </c>
      <c r="D29" s="170">
        <v>4.0</v>
      </c>
      <c r="E29" s="170">
        <v>4.0</v>
      </c>
      <c r="F29" s="170">
        <v>3.0</v>
      </c>
      <c r="G29" s="170">
        <v>5.0</v>
      </c>
      <c r="H29" s="126">
        <f t="shared" si="1"/>
        <v>20</v>
      </c>
    </row>
    <row r="30">
      <c r="A30" s="167" t="s">
        <v>551</v>
      </c>
      <c r="B30" s="103" t="s">
        <v>552</v>
      </c>
      <c r="C30" s="170">
        <v>4.0</v>
      </c>
      <c r="D30" s="170">
        <v>3.0</v>
      </c>
      <c r="E30" s="170">
        <v>5.0</v>
      </c>
      <c r="F30" s="170">
        <v>2.0</v>
      </c>
      <c r="G30" s="170">
        <v>5.0</v>
      </c>
      <c r="H30" s="126">
        <f t="shared" si="1"/>
        <v>19</v>
      </c>
    </row>
    <row r="31">
      <c r="A31" s="167" t="s">
        <v>553</v>
      </c>
      <c r="B31" s="103" t="s">
        <v>554</v>
      </c>
      <c r="C31" s="170">
        <v>5.0</v>
      </c>
      <c r="D31" s="170">
        <v>4.0</v>
      </c>
      <c r="E31" s="170">
        <v>3.0</v>
      </c>
      <c r="F31" s="170">
        <v>3.0</v>
      </c>
      <c r="G31" s="170">
        <v>5.0</v>
      </c>
      <c r="H31" s="126">
        <f t="shared" si="1"/>
        <v>20</v>
      </c>
    </row>
    <row r="32">
      <c r="A32" s="167" t="s">
        <v>555</v>
      </c>
      <c r="B32" s="103" t="s">
        <v>556</v>
      </c>
      <c r="C32" s="170">
        <v>5.0</v>
      </c>
      <c r="D32" s="170">
        <v>5.0</v>
      </c>
      <c r="E32" s="170">
        <v>3.0</v>
      </c>
      <c r="F32" s="170">
        <v>5.0</v>
      </c>
      <c r="G32" s="170">
        <v>5.0</v>
      </c>
      <c r="H32" s="126">
        <f t="shared" si="1"/>
        <v>23</v>
      </c>
    </row>
    <row r="33">
      <c r="A33" s="167" t="s">
        <v>557</v>
      </c>
      <c r="B33" s="103" t="s">
        <v>554</v>
      </c>
      <c r="C33" s="170">
        <v>5.0</v>
      </c>
      <c r="D33" s="170">
        <v>4.0</v>
      </c>
      <c r="E33" s="170">
        <v>4.0</v>
      </c>
      <c r="F33" s="170">
        <v>5.0</v>
      </c>
      <c r="G33" s="170">
        <v>5.0</v>
      </c>
      <c r="H33" s="126">
        <f t="shared" si="1"/>
        <v>23</v>
      </c>
    </row>
    <row r="34">
      <c r="A34" s="167" t="s">
        <v>558</v>
      </c>
      <c r="B34" s="103" t="s">
        <v>522</v>
      </c>
      <c r="C34" s="170">
        <v>5.0</v>
      </c>
      <c r="D34" s="170">
        <v>3.0</v>
      </c>
      <c r="E34" s="170">
        <v>5.0</v>
      </c>
      <c r="F34" s="170">
        <v>4.0</v>
      </c>
      <c r="G34" s="170">
        <v>2.0</v>
      </c>
      <c r="H34" s="126">
        <f t="shared" si="1"/>
        <v>19</v>
      </c>
    </row>
    <row r="35">
      <c r="A35" s="167" t="s">
        <v>559</v>
      </c>
      <c r="B35" s="103" t="s">
        <v>522</v>
      </c>
      <c r="C35" s="170">
        <v>4.0</v>
      </c>
      <c r="D35" s="170">
        <v>5.0</v>
      </c>
      <c r="E35" s="170">
        <v>3.0</v>
      </c>
      <c r="F35" s="170">
        <v>5.0</v>
      </c>
      <c r="G35" s="170">
        <v>5.0</v>
      </c>
      <c r="H35" s="126">
        <f t="shared" si="1"/>
        <v>22</v>
      </c>
    </row>
    <row r="36">
      <c r="A36" s="167" t="s">
        <v>560</v>
      </c>
      <c r="B36" s="103" t="s">
        <v>540</v>
      </c>
      <c r="C36" s="170">
        <v>4.0</v>
      </c>
      <c r="D36" s="170">
        <v>4.0</v>
      </c>
      <c r="E36" s="170">
        <v>4.0</v>
      </c>
      <c r="F36" s="170">
        <v>4.0</v>
      </c>
      <c r="G36" s="170">
        <v>5.0</v>
      </c>
      <c r="H36" s="126">
        <f t="shared" si="1"/>
        <v>21</v>
      </c>
    </row>
    <row r="37">
      <c r="A37" s="172"/>
      <c r="B37" s="171"/>
      <c r="C37" s="173"/>
      <c r="D37" s="173"/>
      <c r="E37" s="173"/>
      <c r="F37" s="173"/>
      <c r="G37" s="173"/>
      <c r="H37" s="169"/>
    </row>
    <row r="38">
      <c r="A38" s="159"/>
      <c r="E38" s="174"/>
      <c r="F38" s="174"/>
      <c r="G38" s="174"/>
    </row>
    <row r="39">
      <c r="A39" s="159"/>
      <c r="C39" s="175" t="s">
        <v>561</v>
      </c>
      <c r="E39" s="174"/>
      <c r="F39" s="174"/>
      <c r="G39" s="174"/>
    </row>
    <row r="40">
      <c r="A40" s="159"/>
      <c r="C40" s="176"/>
      <c r="D40" s="177" t="s">
        <v>562</v>
      </c>
      <c r="E40" s="174"/>
      <c r="F40" s="174"/>
      <c r="G40" s="174"/>
    </row>
    <row r="41">
      <c r="A41" s="159"/>
      <c r="C41" s="178"/>
      <c r="D41" s="177" t="s">
        <v>563</v>
      </c>
      <c r="E41" s="174"/>
      <c r="F41" s="174"/>
      <c r="G41" s="174"/>
    </row>
    <row r="42">
      <c r="A42" s="159"/>
      <c r="C42" s="179"/>
      <c r="D42" s="177" t="s">
        <v>564</v>
      </c>
      <c r="E42" s="174"/>
      <c r="F42" s="174"/>
      <c r="G42" s="174"/>
    </row>
    <row r="43">
      <c r="A43" s="159"/>
      <c r="C43" s="180"/>
      <c r="D43" s="177" t="s">
        <v>565</v>
      </c>
      <c r="E43" s="174"/>
      <c r="F43" s="174"/>
      <c r="G43" s="174"/>
    </row>
    <row r="44">
      <c r="A44" s="159"/>
      <c r="E44" s="174"/>
      <c r="F44" s="174"/>
      <c r="G44" s="174"/>
    </row>
    <row r="45">
      <c r="A45" s="159"/>
      <c r="B45" s="69"/>
      <c r="C45" s="174"/>
      <c r="D45" s="174"/>
      <c r="E45" s="174"/>
      <c r="F45" s="174"/>
      <c r="G45" s="174"/>
    </row>
    <row r="46">
      <c r="A46" s="159"/>
      <c r="B46" s="69"/>
      <c r="C46" s="174"/>
      <c r="D46" s="174"/>
      <c r="E46" s="174"/>
      <c r="F46" s="174"/>
      <c r="G46" s="174"/>
    </row>
    <row r="47">
      <c r="A47" s="159"/>
      <c r="B47" s="69"/>
      <c r="C47" s="174"/>
      <c r="D47" s="174"/>
      <c r="E47" s="174"/>
      <c r="F47" s="174"/>
      <c r="G47" s="174"/>
    </row>
    <row r="48">
      <c r="A48" s="159"/>
      <c r="B48" s="69"/>
      <c r="C48" s="174"/>
      <c r="D48" s="174"/>
      <c r="E48" s="174"/>
      <c r="F48" s="174"/>
      <c r="G48" s="174"/>
    </row>
    <row r="49">
      <c r="A49" s="159"/>
      <c r="B49" s="69"/>
      <c r="C49" s="174"/>
      <c r="D49" s="174"/>
      <c r="E49" s="174"/>
      <c r="F49" s="174"/>
      <c r="G49" s="174"/>
    </row>
    <row r="50">
      <c r="A50" s="159"/>
      <c r="B50" s="69"/>
      <c r="C50" s="174"/>
      <c r="D50" s="174"/>
      <c r="E50" s="174"/>
      <c r="F50" s="174"/>
      <c r="G50" s="174"/>
    </row>
    <row r="51">
      <c r="A51" s="159"/>
      <c r="B51" s="69"/>
      <c r="C51" s="174"/>
      <c r="D51" s="174"/>
      <c r="E51" s="174"/>
      <c r="F51" s="174"/>
      <c r="G51" s="174"/>
    </row>
    <row r="52">
      <c r="A52" s="159"/>
      <c r="B52" s="69"/>
      <c r="C52" s="174"/>
      <c r="D52" s="174"/>
      <c r="E52" s="174"/>
      <c r="F52" s="174"/>
      <c r="G52" s="174"/>
    </row>
    <row r="53">
      <c r="A53" s="159"/>
      <c r="B53" s="69"/>
      <c r="C53" s="174"/>
      <c r="D53" s="174"/>
      <c r="E53" s="174"/>
      <c r="F53" s="174"/>
      <c r="G53" s="174"/>
    </row>
    <row r="54">
      <c r="A54" s="159"/>
      <c r="B54" s="69"/>
      <c r="C54" s="174"/>
      <c r="D54" s="174"/>
      <c r="E54" s="174"/>
      <c r="F54" s="174"/>
      <c r="G54" s="174"/>
    </row>
    <row r="55">
      <c r="A55" s="159"/>
      <c r="B55" s="69"/>
      <c r="C55" s="174"/>
      <c r="D55" s="174"/>
      <c r="E55" s="174"/>
      <c r="F55" s="174"/>
      <c r="G55" s="174"/>
    </row>
    <row r="56">
      <c r="A56" s="159"/>
      <c r="B56" s="69"/>
      <c r="C56" s="174"/>
      <c r="D56" s="174"/>
      <c r="E56" s="174"/>
      <c r="F56" s="174"/>
      <c r="G56" s="174"/>
    </row>
    <row r="57">
      <c r="A57" s="159"/>
      <c r="B57" s="69"/>
      <c r="C57" s="174"/>
      <c r="D57" s="174"/>
      <c r="E57" s="174"/>
      <c r="F57" s="174"/>
      <c r="G57" s="174"/>
    </row>
    <row r="58">
      <c r="A58" s="159"/>
      <c r="B58" s="69"/>
      <c r="C58" s="174"/>
      <c r="D58" s="174"/>
      <c r="E58" s="174"/>
      <c r="F58" s="174"/>
      <c r="G58" s="174"/>
    </row>
    <row r="59">
      <c r="A59" s="159"/>
      <c r="B59" s="69"/>
      <c r="C59" s="174"/>
      <c r="D59" s="174"/>
      <c r="E59" s="174"/>
      <c r="F59" s="174"/>
      <c r="G59" s="174"/>
    </row>
    <row r="60">
      <c r="A60" s="159"/>
      <c r="B60" s="69"/>
      <c r="C60" s="174"/>
      <c r="D60" s="174"/>
      <c r="E60" s="174"/>
      <c r="F60" s="174"/>
      <c r="G60" s="174"/>
    </row>
    <row r="61">
      <c r="A61" s="159"/>
      <c r="B61" s="69"/>
      <c r="C61" s="174"/>
      <c r="D61" s="174"/>
      <c r="E61" s="174"/>
      <c r="F61" s="174"/>
      <c r="G61" s="174"/>
    </row>
    <row r="62">
      <c r="A62" s="159"/>
      <c r="B62" s="69"/>
      <c r="C62" s="174"/>
      <c r="D62" s="174"/>
      <c r="E62" s="174"/>
      <c r="F62" s="174"/>
      <c r="G62" s="174"/>
    </row>
    <row r="63">
      <c r="A63" s="159"/>
      <c r="B63" s="69"/>
      <c r="C63" s="174"/>
      <c r="D63" s="174"/>
      <c r="E63" s="174"/>
      <c r="F63" s="174"/>
      <c r="G63" s="174"/>
    </row>
    <row r="64">
      <c r="A64" s="159"/>
      <c r="B64" s="69"/>
      <c r="C64" s="174"/>
      <c r="D64" s="174"/>
      <c r="E64" s="174"/>
      <c r="F64" s="174"/>
      <c r="G64" s="174"/>
    </row>
    <row r="65">
      <c r="A65" s="159"/>
      <c r="B65" s="69"/>
      <c r="C65" s="174"/>
      <c r="D65" s="174"/>
      <c r="E65" s="174"/>
      <c r="F65" s="174"/>
      <c r="G65" s="174"/>
    </row>
    <row r="66">
      <c r="A66" s="159"/>
      <c r="B66" s="69"/>
      <c r="C66" s="174"/>
      <c r="D66" s="174"/>
      <c r="E66" s="174"/>
      <c r="F66" s="174"/>
      <c r="G66" s="174"/>
    </row>
    <row r="67">
      <c r="A67" s="159"/>
      <c r="B67" s="69"/>
      <c r="C67" s="174"/>
      <c r="D67" s="174"/>
      <c r="E67" s="174"/>
      <c r="F67" s="174"/>
      <c r="G67" s="174"/>
    </row>
    <row r="68">
      <c r="A68" s="159"/>
      <c r="B68" s="69"/>
      <c r="C68" s="174"/>
      <c r="D68" s="174"/>
      <c r="E68" s="174"/>
      <c r="F68" s="174"/>
      <c r="G68" s="174"/>
    </row>
    <row r="69">
      <c r="A69" s="159"/>
      <c r="B69" s="69"/>
      <c r="C69" s="174"/>
      <c r="D69" s="174"/>
      <c r="E69" s="174"/>
      <c r="F69" s="174"/>
      <c r="G69" s="174"/>
    </row>
    <row r="70">
      <c r="A70" s="159"/>
      <c r="B70" s="69"/>
      <c r="C70" s="174"/>
      <c r="D70" s="174"/>
      <c r="E70" s="174"/>
      <c r="F70" s="174"/>
      <c r="G70" s="174"/>
    </row>
    <row r="71">
      <c r="A71" s="159"/>
      <c r="B71" s="69"/>
      <c r="C71" s="174"/>
      <c r="D71" s="174"/>
      <c r="E71" s="174"/>
      <c r="F71" s="174"/>
      <c r="G71" s="174"/>
    </row>
    <row r="72">
      <c r="A72" s="159"/>
      <c r="B72" s="69"/>
      <c r="C72" s="174"/>
      <c r="D72" s="174"/>
      <c r="E72" s="174"/>
      <c r="F72" s="174"/>
      <c r="G72" s="174"/>
    </row>
    <row r="73">
      <c r="A73" s="159"/>
      <c r="B73" s="69"/>
      <c r="C73" s="174"/>
      <c r="D73" s="174"/>
      <c r="E73" s="174"/>
      <c r="F73" s="174"/>
      <c r="G73" s="174"/>
    </row>
    <row r="74">
      <c r="A74" s="159"/>
      <c r="B74" s="69"/>
      <c r="C74" s="174"/>
      <c r="D74" s="174"/>
      <c r="E74" s="174"/>
      <c r="F74" s="174"/>
      <c r="G74" s="174"/>
    </row>
    <row r="75">
      <c r="A75" s="159"/>
      <c r="B75" s="69"/>
      <c r="C75" s="174"/>
      <c r="D75" s="174"/>
      <c r="E75" s="174"/>
      <c r="F75" s="174"/>
      <c r="G75" s="174"/>
    </row>
    <row r="76">
      <c r="A76" s="159"/>
      <c r="B76" s="69"/>
      <c r="C76" s="174"/>
      <c r="D76" s="174"/>
      <c r="E76" s="174"/>
      <c r="F76" s="174"/>
      <c r="G76" s="174"/>
    </row>
    <row r="77">
      <c r="A77" s="159"/>
      <c r="B77" s="69"/>
      <c r="C77" s="174"/>
      <c r="D77" s="174"/>
      <c r="E77" s="174"/>
      <c r="F77" s="174"/>
      <c r="G77" s="174"/>
    </row>
    <row r="78">
      <c r="A78" s="159"/>
      <c r="B78" s="69"/>
      <c r="C78" s="174"/>
      <c r="D78" s="174"/>
      <c r="E78" s="174"/>
      <c r="F78" s="174"/>
      <c r="G78" s="174"/>
    </row>
    <row r="79">
      <c r="A79" s="159"/>
      <c r="B79" s="69"/>
      <c r="C79" s="174"/>
      <c r="D79" s="174"/>
      <c r="E79" s="174"/>
      <c r="F79" s="174"/>
      <c r="G79" s="174"/>
    </row>
    <row r="80">
      <c r="A80" s="159"/>
      <c r="B80" s="69"/>
      <c r="C80" s="174"/>
      <c r="D80" s="174"/>
      <c r="E80" s="174"/>
      <c r="F80" s="174"/>
      <c r="G80" s="174"/>
    </row>
    <row r="81">
      <c r="A81" s="159"/>
      <c r="B81" s="69"/>
      <c r="C81" s="174"/>
      <c r="D81" s="174"/>
      <c r="E81" s="174"/>
      <c r="F81" s="174"/>
      <c r="G81" s="174"/>
    </row>
    <row r="82">
      <c r="A82" s="159"/>
      <c r="B82" s="69"/>
      <c r="C82" s="174"/>
      <c r="D82" s="174"/>
      <c r="E82" s="174"/>
      <c r="F82" s="174"/>
      <c r="G82" s="174"/>
    </row>
    <row r="83">
      <c r="A83" s="159"/>
      <c r="B83" s="69"/>
      <c r="C83" s="174"/>
      <c r="D83" s="174"/>
      <c r="E83" s="174"/>
      <c r="F83" s="174"/>
      <c r="G83" s="174"/>
    </row>
    <row r="84">
      <c r="A84" s="159"/>
      <c r="B84" s="69"/>
      <c r="C84" s="174"/>
      <c r="D84" s="174"/>
      <c r="E84" s="174"/>
      <c r="F84" s="174"/>
      <c r="G84" s="174"/>
    </row>
    <row r="85">
      <c r="A85" s="159"/>
      <c r="B85" s="69"/>
      <c r="C85" s="174"/>
      <c r="D85" s="174"/>
      <c r="E85" s="174"/>
      <c r="F85" s="174"/>
      <c r="G85" s="174"/>
    </row>
    <row r="86">
      <c r="A86" s="159"/>
      <c r="B86" s="69"/>
      <c r="C86" s="174"/>
      <c r="D86" s="174"/>
      <c r="E86" s="174"/>
      <c r="F86" s="174"/>
      <c r="G86" s="174"/>
    </row>
    <row r="87">
      <c r="A87" s="159"/>
      <c r="B87" s="69"/>
      <c r="C87" s="174"/>
      <c r="D87" s="174"/>
      <c r="E87" s="174"/>
      <c r="F87" s="174"/>
      <c r="G87" s="174"/>
    </row>
    <row r="88">
      <c r="A88" s="159"/>
      <c r="B88" s="69"/>
      <c r="C88" s="174"/>
      <c r="D88" s="174"/>
      <c r="E88" s="174"/>
      <c r="F88" s="174"/>
      <c r="G88" s="174"/>
    </row>
    <row r="89">
      <c r="A89" s="159"/>
      <c r="B89" s="69"/>
      <c r="C89" s="174"/>
      <c r="D89" s="174"/>
      <c r="E89" s="174"/>
      <c r="F89" s="174"/>
      <c r="G89" s="174"/>
    </row>
    <row r="90">
      <c r="A90" s="159"/>
      <c r="B90" s="69"/>
      <c r="C90" s="174"/>
      <c r="D90" s="174"/>
      <c r="E90" s="174"/>
      <c r="F90" s="174"/>
      <c r="G90" s="174"/>
    </row>
    <row r="91">
      <c r="A91" s="159"/>
      <c r="B91" s="69"/>
      <c r="C91" s="174"/>
      <c r="D91" s="174"/>
      <c r="E91" s="174"/>
      <c r="F91" s="174"/>
      <c r="G91" s="174"/>
    </row>
    <row r="92">
      <c r="A92" s="159"/>
      <c r="B92" s="69"/>
      <c r="C92" s="174"/>
      <c r="D92" s="174"/>
      <c r="E92" s="174"/>
      <c r="F92" s="174"/>
      <c r="G92" s="174"/>
    </row>
    <row r="93">
      <c r="A93" s="159"/>
      <c r="B93" s="69"/>
      <c r="C93" s="174"/>
      <c r="D93" s="174"/>
      <c r="E93" s="174"/>
      <c r="F93" s="174"/>
      <c r="G93" s="174"/>
    </row>
    <row r="94">
      <c r="A94" s="159"/>
      <c r="B94" s="69"/>
      <c r="C94" s="174"/>
      <c r="D94" s="174"/>
      <c r="E94" s="174"/>
      <c r="F94" s="174"/>
      <c r="G94" s="174"/>
    </row>
    <row r="95">
      <c r="A95" s="159"/>
      <c r="B95" s="69"/>
      <c r="C95" s="174"/>
      <c r="D95" s="174"/>
      <c r="E95" s="174"/>
      <c r="F95" s="174"/>
      <c r="G95" s="174"/>
    </row>
    <row r="96">
      <c r="A96" s="159"/>
      <c r="B96" s="69"/>
      <c r="C96" s="174"/>
      <c r="D96" s="174"/>
      <c r="E96" s="174"/>
      <c r="F96" s="174"/>
      <c r="G96" s="174"/>
    </row>
    <row r="97">
      <c r="A97" s="159"/>
      <c r="B97" s="69"/>
      <c r="C97" s="174"/>
      <c r="D97" s="174"/>
      <c r="E97" s="174"/>
      <c r="F97" s="174"/>
      <c r="G97" s="174"/>
    </row>
    <row r="98">
      <c r="A98" s="159"/>
      <c r="B98" s="69"/>
      <c r="C98" s="174"/>
      <c r="D98" s="174"/>
      <c r="E98" s="174"/>
      <c r="F98" s="174"/>
      <c r="G98" s="174"/>
    </row>
    <row r="99">
      <c r="A99" s="159"/>
      <c r="B99" s="69"/>
      <c r="C99" s="174"/>
      <c r="D99" s="174"/>
      <c r="E99" s="174"/>
      <c r="F99" s="174"/>
      <c r="G99" s="174"/>
    </row>
    <row r="100">
      <c r="A100" s="159"/>
      <c r="B100" s="69"/>
      <c r="C100" s="174"/>
      <c r="D100" s="174"/>
      <c r="E100" s="174"/>
      <c r="F100" s="174"/>
      <c r="G100" s="174"/>
    </row>
    <row r="101">
      <c r="A101" s="159"/>
      <c r="B101" s="69"/>
      <c r="C101" s="174"/>
      <c r="D101" s="174"/>
      <c r="E101" s="174"/>
      <c r="F101" s="174"/>
      <c r="G101" s="174"/>
    </row>
    <row r="102">
      <c r="A102" s="159"/>
      <c r="B102" s="69"/>
      <c r="C102" s="174"/>
      <c r="D102" s="174"/>
      <c r="E102" s="174"/>
      <c r="F102" s="174"/>
      <c r="G102" s="174"/>
    </row>
    <row r="103">
      <c r="A103" s="159"/>
      <c r="B103" s="69"/>
      <c r="C103" s="174"/>
      <c r="D103" s="174"/>
      <c r="E103" s="174"/>
      <c r="F103" s="174"/>
      <c r="G103" s="174"/>
    </row>
    <row r="104">
      <c r="A104" s="159"/>
      <c r="B104" s="69"/>
      <c r="C104" s="174"/>
      <c r="D104" s="174"/>
      <c r="E104" s="174"/>
      <c r="F104" s="174"/>
      <c r="G104" s="174"/>
    </row>
    <row r="105">
      <c r="A105" s="159"/>
      <c r="B105" s="69"/>
      <c r="C105" s="174"/>
      <c r="D105" s="174"/>
      <c r="E105" s="174"/>
      <c r="F105" s="174"/>
      <c r="G105" s="174"/>
    </row>
    <row r="106">
      <c r="A106" s="159"/>
      <c r="B106" s="69"/>
      <c r="C106" s="174"/>
      <c r="D106" s="174"/>
      <c r="E106" s="174"/>
      <c r="F106" s="174"/>
      <c r="G106" s="174"/>
    </row>
    <row r="107">
      <c r="A107" s="159"/>
      <c r="B107" s="69"/>
      <c r="C107" s="174"/>
      <c r="D107" s="174"/>
      <c r="E107" s="174"/>
      <c r="F107" s="174"/>
      <c r="G107" s="174"/>
    </row>
    <row r="108">
      <c r="A108" s="159"/>
      <c r="B108" s="69"/>
      <c r="C108" s="174"/>
      <c r="D108" s="174"/>
      <c r="E108" s="174"/>
      <c r="F108" s="174"/>
      <c r="G108" s="174"/>
    </row>
    <row r="109">
      <c r="A109" s="159"/>
      <c r="B109" s="69"/>
      <c r="C109" s="174"/>
      <c r="D109" s="174"/>
      <c r="E109" s="174"/>
      <c r="F109" s="174"/>
      <c r="G109" s="174"/>
    </row>
    <row r="110">
      <c r="A110" s="159"/>
      <c r="B110" s="69"/>
      <c r="C110" s="174"/>
      <c r="D110" s="174"/>
      <c r="E110" s="174"/>
      <c r="F110" s="174"/>
      <c r="G110" s="174"/>
    </row>
    <row r="111">
      <c r="A111" s="159"/>
      <c r="B111" s="69"/>
      <c r="C111" s="174"/>
      <c r="D111" s="174"/>
      <c r="E111" s="174"/>
      <c r="F111" s="174"/>
      <c r="G111" s="174"/>
    </row>
    <row r="112">
      <c r="A112" s="159"/>
      <c r="B112" s="69"/>
      <c r="C112" s="174"/>
      <c r="D112" s="174"/>
      <c r="E112" s="174"/>
      <c r="F112" s="174"/>
      <c r="G112" s="174"/>
    </row>
    <row r="113">
      <c r="A113" s="159"/>
      <c r="B113" s="69"/>
      <c r="C113" s="174"/>
      <c r="D113" s="174"/>
      <c r="E113" s="174"/>
      <c r="F113" s="174"/>
      <c r="G113" s="174"/>
    </row>
    <row r="114">
      <c r="A114" s="159"/>
      <c r="B114" s="69"/>
      <c r="C114" s="174"/>
      <c r="D114" s="174"/>
      <c r="E114" s="174"/>
      <c r="F114" s="174"/>
      <c r="G114" s="174"/>
    </row>
    <row r="115">
      <c r="A115" s="159"/>
      <c r="B115" s="69"/>
      <c r="C115" s="174"/>
      <c r="D115" s="174"/>
      <c r="E115" s="174"/>
      <c r="F115" s="174"/>
      <c r="G115" s="174"/>
    </row>
    <row r="116">
      <c r="A116" s="159"/>
      <c r="B116" s="69"/>
      <c r="C116" s="174"/>
      <c r="D116" s="174"/>
      <c r="E116" s="174"/>
      <c r="F116" s="174"/>
      <c r="G116" s="174"/>
    </row>
    <row r="117">
      <c r="A117" s="159"/>
      <c r="B117" s="69"/>
      <c r="C117" s="174"/>
      <c r="D117" s="174"/>
      <c r="E117" s="174"/>
      <c r="F117" s="174"/>
      <c r="G117" s="174"/>
    </row>
    <row r="118">
      <c r="A118" s="159"/>
      <c r="B118" s="69"/>
      <c r="C118" s="174"/>
      <c r="D118" s="174"/>
      <c r="E118" s="174"/>
      <c r="F118" s="174"/>
      <c r="G118" s="174"/>
    </row>
    <row r="119">
      <c r="A119" s="159"/>
      <c r="B119" s="69"/>
      <c r="C119" s="174"/>
      <c r="D119" s="174"/>
      <c r="E119" s="174"/>
      <c r="F119" s="174"/>
      <c r="G119" s="174"/>
    </row>
    <row r="120">
      <c r="A120" s="159"/>
      <c r="B120" s="69"/>
      <c r="C120" s="174"/>
      <c r="D120" s="174"/>
      <c r="E120" s="174"/>
      <c r="F120" s="174"/>
      <c r="G120" s="174"/>
    </row>
    <row r="121">
      <c r="A121" s="159"/>
      <c r="B121" s="69"/>
      <c r="C121" s="174"/>
      <c r="D121" s="174"/>
      <c r="E121" s="174"/>
      <c r="F121" s="174"/>
      <c r="G121" s="174"/>
    </row>
    <row r="122">
      <c r="A122" s="159"/>
      <c r="B122" s="69"/>
      <c r="C122" s="174"/>
      <c r="D122" s="174"/>
      <c r="E122" s="174"/>
      <c r="F122" s="174"/>
      <c r="G122" s="174"/>
    </row>
    <row r="123">
      <c r="A123" s="159"/>
      <c r="B123" s="69"/>
      <c r="C123" s="174"/>
      <c r="D123" s="174"/>
      <c r="E123" s="174"/>
      <c r="F123" s="174"/>
      <c r="G123" s="174"/>
    </row>
    <row r="124">
      <c r="A124" s="159"/>
      <c r="B124" s="69"/>
      <c r="C124" s="174"/>
      <c r="D124" s="174"/>
      <c r="E124" s="174"/>
      <c r="F124" s="174"/>
      <c r="G124" s="174"/>
    </row>
    <row r="125">
      <c r="A125" s="159"/>
      <c r="B125" s="69"/>
      <c r="C125" s="174"/>
      <c r="D125" s="174"/>
      <c r="E125" s="174"/>
      <c r="F125" s="174"/>
      <c r="G125" s="174"/>
    </row>
    <row r="126">
      <c r="A126" s="159"/>
      <c r="B126" s="69"/>
      <c r="C126" s="174"/>
      <c r="D126" s="174"/>
      <c r="E126" s="174"/>
      <c r="F126" s="174"/>
      <c r="G126" s="174"/>
    </row>
    <row r="127">
      <c r="A127" s="159"/>
      <c r="B127" s="69"/>
      <c r="C127" s="174"/>
      <c r="D127" s="174"/>
      <c r="E127" s="174"/>
      <c r="F127" s="174"/>
      <c r="G127" s="174"/>
    </row>
    <row r="128">
      <c r="A128" s="159"/>
      <c r="B128" s="69"/>
      <c r="C128" s="174"/>
      <c r="D128" s="174"/>
      <c r="E128" s="174"/>
      <c r="F128" s="174"/>
      <c r="G128" s="174"/>
    </row>
    <row r="129">
      <c r="A129" s="159"/>
      <c r="B129" s="69"/>
      <c r="C129" s="174"/>
      <c r="D129" s="174"/>
      <c r="E129" s="174"/>
      <c r="F129" s="174"/>
      <c r="G129" s="174"/>
    </row>
    <row r="130">
      <c r="A130" s="159"/>
      <c r="B130" s="69"/>
      <c r="C130" s="174"/>
      <c r="D130" s="174"/>
      <c r="E130" s="174"/>
      <c r="F130" s="174"/>
      <c r="G130" s="174"/>
    </row>
    <row r="131">
      <c r="A131" s="159"/>
      <c r="B131" s="69"/>
      <c r="C131" s="174"/>
      <c r="D131" s="174"/>
      <c r="E131" s="174"/>
      <c r="F131" s="174"/>
      <c r="G131" s="174"/>
    </row>
    <row r="132">
      <c r="A132" s="159"/>
      <c r="B132" s="69"/>
      <c r="C132" s="174"/>
      <c r="D132" s="174"/>
      <c r="E132" s="174"/>
      <c r="F132" s="174"/>
      <c r="G132" s="174"/>
    </row>
    <row r="133">
      <c r="A133" s="159"/>
      <c r="B133" s="69"/>
      <c r="C133" s="174"/>
      <c r="D133" s="174"/>
      <c r="E133" s="174"/>
      <c r="F133" s="174"/>
      <c r="G133" s="174"/>
    </row>
    <row r="134">
      <c r="A134" s="159"/>
      <c r="B134" s="69"/>
      <c r="C134" s="174"/>
      <c r="D134" s="174"/>
      <c r="E134" s="174"/>
      <c r="F134" s="174"/>
      <c r="G134" s="174"/>
    </row>
    <row r="135">
      <c r="A135" s="159"/>
      <c r="B135" s="69"/>
      <c r="C135" s="174"/>
      <c r="D135" s="174"/>
      <c r="E135" s="174"/>
      <c r="F135" s="174"/>
      <c r="G135" s="174"/>
    </row>
    <row r="136">
      <c r="A136" s="159"/>
      <c r="B136" s="69"/>
      <c r="C136" s="174"/>
      <c r="D136" s="174"/>
      <c r="E136" s="174"/>
      <c r="F136" s="174"/>
      <c r="G136" s="174"/>
    </row>
    <row r="137">
      <c r="A137" s="159"/>
      <c r="B137" s="69"/>
      <c r="C137" s="174"/>
      <c r="D137" s="174"/>
      <c r="E137" s="174"/>
      <c r="F137" s="174"/>
      <c r="G137" s="174"/>
    </row>
    <row r="138">
      <c r="A138" s="159"/>
      <c r="B138" s="69"/>
      <c r="C138" s="174"/>
      <c r="D138" s="174"/>
      <c r="E138" s="174"/>
      <c r="F138" s="174"/>
      <c r="G138" s="174"/>
    </row>
    <row r="139">
      <c r="A139" s="159"/>
      <c r="B139" s="69"/>
      <c r="C139" s="174"/>
      <c r="D139" s="174"/>
      <c r="E139" s="174"/>
      <c r="F139" s="174"/>
      <c r="G139" s="174"/>
    </row>
    <row r="140">
      <c r="A140" s="159"/>
      <c r="B140" s="69"/>
      <c r="C140" s="174"/>
      <c r="D140" s="174"/>
      <c r="E140" s="174"/>
      <c r="F140" s="174"/>
      <c r="G140" s="174"/>
    </row>
    <row r="141">
      <c r="A141" s="159"/>
      <c r="B141" s="69"/>
      <c r="C141" s="174"/>
      <c r="D141" s="174"/>
      <c r="E141" s="174"/>
      <c r="F141" s="174"/>
      <c r="G141" s="174"/>
    </row>
    <row r="142">
      <c r="A142" s="159"/>
      <c r="B142" s="69"/>
      <c r="C142" s="174"/>
      <c r="D142" s="174"/>
      <c r="E142" s="174"/>
      <c r="F142" s="174"/>
      <c r="G142" s="174"/>
    </row>
    <row r="143">
      <c r="A143" s="159"/>
      <c r="B143" s="69"/>
      <c r="C143" s="174"/>
      <c r="D143" s="174"/>
      <c r="E143" s="174"/>
      <c r="F143" s="174"/>
      <c r="G143" s="174"/>
    </row>
    <row r="144">
      <c r="A144" s="159"/>
      <c r="B144" s="69"/>
      <c r="C144" s="174"/>
      <c r="D144" s="174"/>
      <c r="E144" s="174"/>
      <c r="F144" s="174"/>
      <c r="G144" s="174"/>
    </row>
    <row r="145">
      <c r="A145" s="159"/>
      <c r="B145" s="69"/>
      <c r="C145" s="174"/>
      <c r="D145" s="174"/>
      <c r="E145" s="174"/>
      <c r="F145" s="174"/>
      <c r="G145" s="174"/>
    </row>
    <row r="146">
      <c r="A146" s="159"/>
      <c r="B146" s="69"/>
      <c r="C146" s="174"/>
      <c r="D146" s="174"/>
      <c r="E146" s="174"/>
      <c r="F146" s="174"/>
      <c r="G146" s="174"/>
    </row>
    <row r="147">
      <c r="A147" s="159"/>
      <c r="B147" s="69"/>
      <c r="C147" s="174"/>
      <c r="D147" s="174"/>
      <c r="E147" s="174"/>
      <c r="F147" s="174"/>
      <c r="G147" s="174"/>
    </row>
    <row r="148">
      <c r="A148" s="159"/>
      <c r="B148" s="69"/>
      <c r="C148" s="174"/>
      <c r="D148" s="174"/>
      <c r="E148" s="174"/>
      <c r="F148" s="174"/>
      <c r="G148" s="174"/>
    </row>
    <row r="149">
      <c r="A149" s="159"/>
      <c r="B149" s="69"/>
      <c r="C149" s="174"/>
      <c r="D149" s="174"/>
      <c r="E149" s="174"/>
      <c r="F149" s="174"/>
      <c r="G149" s="174"/>
    </row>
    <row r="150">
      <c r="A150" s="159"/>
      <c r="B150" s="69"/>
      <c r="C150" s="174"/>
      <c r="D150" s="174"/>
      <c r="E150" s="174"/>
      <c r="F150" s="174"/>
      <c r="G150" s="174"/>
    </row>
    <row r="151">
      <c r="A151" s="159"/>
      <c r="B151" s="69"/>
      <c r="C151" s="174"/>
      <c r="D151" s="174"/>
      <c r="E151" s="174"/>
      <c r="F151" s="174"/>
      <c r="G151" s="174"/>
    </row>
    <row r="152">
      <c r="A152" s="159"/>
      <c r="B152" s="69"/>
      <c r="C152" s="174"/>
      <c r="D152" s="174"/>
      <c r="E152" s="174"/>
      <c r="F152" s="174"/>
      <c r="G152" s="174"/>
    </row>
    <row r="153">
      <c r="A153" s="159"/>
      <c r="B153" s="69"/>
      <c r="C153" s="174"/>
      <c r="D153" s="174"/>
      <c r="E153" s="174"/>
      <c r="F153" s="174"/>
      <c r="G153" s="174"/>
    </row>
    <row r="154">
      <c r="A154" s="159"/>
      <c r="B154" s="69"/>
      <c r="C154" s="174"/>
      <c r="D154" s="174"/>
      <c r="E154" s="174"/>
      <c r="F154" s="174"/>
      <c r="G154" s="174"/>
    </row>
    <row r="155">
      <c r="A155" s="159"/>
      <c r="B155" s="69"/>
      <c r="C155" s="174"/>
      <c r="D155" s="174"/>
      <c r="E155" s="174"/>
      <c r="F155" s="174"/>
      <c r="G155" s="174"/>
    </row>
    <row r="156">
      <c r="A156" s="159"/>
      <c r="B156" s="69"/>
      <c r="C156" s="174"/>
      <c r="D156" s="174"/>
      <c r="E156" s="174"/>
      <c r="F156" s="174"/>
      <c r="G156" s="174"/>
    </row>
    <row r="157">
      <c r="A157" s="159"/>
      <c r="B157" s="69"/>
      <c r="C157" s="174"/>
      <c r="D157" s="174"/>
      <c r="E157" s="174"/>
      <c r="F157" s="174"/>
      <c r="G157" s="174"/>
    </row>
    <row r="158">
      <c r="A158" s="159"/>
      <c r="B158" s="69"/>
      <c r="C158" s="174"/>
      <c r="D158" s="174"/>
      <c r="E158" s="174"/>
      <c r="F158" s="174"/>
      <c r="G158" s="174"/>
    </row>
    <row r="159">
      <c r="A159" s="159"/>
      <c r="B159" s="69"/>
      <c r="C159" s="174"/>
      <c r="D159" s="174"/>
      <c r="E159" s="174"/>
      <c r="F159" s="174"/>
      <c r="G159" s="174"/>
    </row>
    <row r="160">
      <c r="A160" s="159"/>
      <c r="B160" s="69"/>
      <c r="C160" s="174"/>
      <c r="D160" s="174"/>
      <c r="E160" s="174"/>
      <c r="F160" s="174"/>
      <c r="G160" s="174"/>
    </row>
    <row r="161">
      <c r="A161" s="159"/>
      <c r="B161" s="69"/>
      <c r="C161" s="174"/>
      <c r="D161" s="174"/>
      <c r="E161" s="174"/>
      <c r="F161" s="174"/>
      <c r="G161" s="174"/>
    </row>
    <row r="162">
      <c r="A162" s="159"/>
      <c r="B162" s="69"/>
      <c r="C162" s="174"/>
      <c r="D162" s="174"/>
      <c r="E162" s="174"/>
      <c r="F162" s="174"/>
      <c r="G162" s="174"/>
    </row>
    <row r="163">
      <c r="A163" s="159"/>
      <c r="B163" s="69"/>
      <c r="C163" s="174"/>
      <c r="D163" s="174"/>
      <c r="E163" s="174"/>
      <c r="F163" s="174"/>
      <c r="G163" s="174"/>
    </row>
    <row r="164">
      <c r="A164" s="159"/>
      <c r="B164" s="69"/>
      <c r="C164" s="174"/>
      <c r="D164" s="174"/>
      <c r="E164" s="174"/>
      <c r="F164" s="174"/>
      <c r="G164" s="174"/>
    </row>
    <row r="165">
      <c r="A165" s="159"/>
      <c r="B165" s="69"/>
      <c r="C165" s="174"/>
      <c r="D165" s="174"/>
      <c r="E165" s="174"/>
      <c r="F165" s="174"/>
      <c r="G165" s="174"/>
    </row>
    <row r="166">
      <c r="A166" s="159"/>
      <c r="B166" s="69"/>
      <c r="C166" s="174"/>
      <c r="D166" s="174"/>
      <c r="E166" s="174"/>
      <c r="F166" s="174"/>
      <c r="G166" s="174"/>
    </row>
    <row r="167">
      <c r="A167" s="159"/>
      <c r="B167" s="69"/>
      <c r="C167" s="174"/>
      <c r="D167" s="174"/>
      <c r="E167" s="174"/>
      <c r="F167" s="174"/>
      <c r="G167" s="174"/>
    </row>
    <row r="168">
      <c r="A168" s="159"/>
      <c r="B168" s="69"/>
      <c r="C168" s="174"/>
      <c r="D168" s="174"/>
      <c r="E168" s="174"/>
      <c r="F168" s="174"/>
      <c r="G168" s="174"/>
    </row>
    <row r="169">
      <c r="A169" s="159"/>
      <c r="B169" s="69"/>
      <c r="C169" s="174"/>
      <c r="D169" s="174"/>
      <c r="E169" s="174"/>
      <c r="F169" s="174"/>
      <c r="G169" s="174"/>
    </row>
    <row r="170">
      <c r="A170" s="159"/>
      <c r="B170" s="69"/>
      <c r="C170" s="174"/>
      <c r="D170" s="174"/>
      <c r="E170" s="174"/>
      <c r="F170" s="174"/>
      <c r="G170" s="174"/>
    </row>
    <row r="171">
      <c r="A171" s="159"/>
      <c r="B171" s="69"/>
      <c r="C171" s="174"/>
      <c r="D171" s="174"/>
      <c r="E171" s="174"/>
      <c r="F171" s="174"/>
      <c r="G171" s="174"/>
    </row>
    <row r="172">
      <c r="A172" s="159"/>
      <c r="B172" s="69"/>
      <c r="C172" s="174"/>
      <c r="D172" s="174"/>
      <c r="E172" s="174"/>
      <c r="F172" s="174"/>
      <c r="G172" s="174"/>
    </row>
    <row r="173">
      <c r="A173" s="159"/>
      <c r="B173" s="69"/>
      <c r="C173" s="174"/>
      <c r="D173" s="174"/>
      <c r="E173" s="174"/>
      <c r="F173" s="174"/>
      <c r="G173" s="174"/>
    </row>
    <row r="174">
      <c r="A174" s="159"/>
      <c r="B174" s="69"/>
      <c r="C174" s="174"/>
      <c r="D174" s="174"/>
      <c r="E174" s="174"/>
      <c r="F174" s="174"/>
      <c r="G174" s="174"/>
    </row>
    <row r="175">
      <c r="A175" s="159"/>
      <c r="B175" s="69"/>
      <c r="C175" s="174"/>
      <c r="D175" s="174"/>
      <c r="E175" s="174"/>
      <c r="F175" s="174"/>
      <c r="G175" s="174"/>
    </row>
    <row r="176">
      <c r="A176" s="159"/>
      <c r="B176" s="69"/>
      <c r="C176" s="174"/>
      <c r="D176" s="174"/>
      <c r="E176" s="174"/>
      <c r="F176" s="174"/>
      <c r="G176" s="174"/>
    </row>
    <row r="177">
      <c r="A177" s="159"/>
      <c r="B177" s="69"/>
      <c r="C177" s="174"/>
      <c r="D177" s="174"/>
      <c r="E177" s="174"/>
      <c r="F177" s="174"/>
      <c r="G177" s="174"/>
    </row>
    <row r="178">
      <c r="A178" s="159"/>
      <c r="B178" s="69"/>
      <c r="C178" s="174"/>
      <c r="D178" s="174"/>
      <c r="E178" s="174"/>
      <c r="F178" s="174"/>
      <c r="G178" s="174"/>
    </row>
    <row r="179">
      <c r="A179" s="159"/>
      <c r="B179" s="69"/>
      <c r="C179" s="174"/>
      <c r="D179" s="174"/>
      <c r="E179" s="174"/>
      <c r="F179" s="174"/>
      <c r="G179" s="174"/>
    </row>
    <row r="180">
      <c r="A180" s="159"/>
      <c r="B180" s="69"/>
      <c r="C180" s="174"/>
      <c r="D180" s="174"/>
      <c r="E180" s="174"/>
      <c r="F180" s="174"/>
      <c r="G180" s="174"/>
    </row>
    <row r="181">
      <c r="A181" s="159"/>
      <c r="B181" s="69"/>
      <c r="C181" s="174"/>
      <c r="D181" s="174"/>
      <c r="E181" s="174"/>
      <c r="F181" s="174"/>
      <c r="G181" s="174"/>
    </row>
    <row r="182">
      <c r="A182" s="159"/>
      <c r="B182" s="69"/>
      <c r="C182" s="174"/>
      <c r="D182" s="174"/>
      <c r="E182" s="174"/>
      <c r="F182" s="174"/>
      <c r="G182" s="174"/>
    </row>
    <row r="183">
      <c r="A183" s="159"/>
      <c r="B183" s="69"/>
      <c r="C183" s="174"/>
      <c r="D183" s="174"/>
      <c r="E183" s="174"/>
      <c r="F183" s="174"/>
      <c r="G183" s="174"/>
    </row>
    <row r="184">
      <c r="A184" s="159"/>
      <c r="B184" s="69"/>
      <c r="C184" s="174"/>
      <c r="D184" s="174"/>
      <c r="E184" s="174"/>
      <c r="F184" s="174"/>
      <c r="G184" s="174"/>
    </row>
    <row r="185">
      <c r="A185" s="159"/>
      <c r="B185" s="69"/>
      <c r="C185" s="174"/>
      <c r="D185" s="174"/>
      <c r="E185" s="174"/>
      <c r="F185" s="174"/>
      <c r="G185" s="174"/>
    </row>
    <row r="186">
      <c r="A186" s="159"/>
      <c r="B186" s="69"/>
      <c r="C186" s="174"/>
      <c r="D186" s="174"/>
      <c r="E186" s="174"/>
      <c r="F186" s="174"/>
      <c r="G186" s="174"/>
    </row>
    <row r="187">
      <c r="A187" s="159"/>
      <c r="B187" s="69"/>
      <c r="C187" s="174"/>
      <c r="D187" s="174"/>
      <c r="E187" s="174"/>
      <c r="F187" s="174"/>
      <c r="G187" s="174"/>
    </row>
    <row r="188">
      <c r="A188" s="159"/>
      <c r="B188" s="69"/>
      <c r="C188" s="174"/>
      <c r="D188" s="174"/>
      <c r="E188" s="174"/>
      <c r="F188" s="174"/>
      <c r="G188" s="174"/>
    </row>
    <row r="189">
      <c r="A189" s="159"/>
      <c r="B189" s="69"/>
      <c r="C189" s="174"/>
      <c r="D189" s="174"/>
      <c r="E189" s="174"/>
      <c r="F189" s="174"/>
      <c r="G189" s="174"/>
    </row>
    <row r="190">
      <c r="A190" s="159"/>
      <c r="B190" s="69"/>
      <c r="C190" s="174"/>
      <c r="D190" s="174"/>
      <c r="E190" s="174"/>
      <c r="F190" s="174"/>
      <c r="G190" s="174"/>
    </row>
    <row r="191">
      <c r="A191" s="159"/>
      <c r="B191" s="69"/>
      <c r="C191" s="174"/>
      <c r="D191" s="174"/>
      <c r="E191" s="174"/>
      <c r="F191" s="174"/>
      <c r="G191" s="174"/>
    </row>
    <row r="192">
      <c r="A192" s="159"/>
      <c r="B192" s="69"/>
      <c r="C192" s="174"/>
      <c r="D192" s="174"/>
      <c r="E192" s="174"/>
      <c r="F192" s="174"/>
      <c r="G192" s="174"/>
    </row>
    <row r="193">
      <c r="A193" s="159"/>
      <c r="B193" s="69"/>
      <c r="C193" s="174"/>
      <c r="D193" s="174"/>
      <c r="E193" s="174"/>
      <c r="F193" s="174"/>
      <c r="G193" s="174"/>
    </row>
    <row r="194">
      <c r="A194" s="159"/>
      <c r="B194" s="69"/>
      <c r="C194" s="174"/>
      <c r="D194" s="174"/>
      <c r="E194" s="174"/>
      <c r="F194" s="174"/>
      <c r="G194" s="174"/>
    </row>
    <row r="195">
      <c r="A195" s="159"/>
      <c r="B195" s="69"/>
      <c r="C195" s="174"/>
      <c r="D195" s="174"/>
      <c r="E195" s="174"/>
      <c r="F195" s="174"/>
      <c r="G195" s="174"/>
    </row>
    <row r="196">
      <c r="A196" s="159"/>
      <c r="B196" s="69"/>
      <c r="C196" s="174"/>
      <c r="D196" s="174"/>
      <c r="E196" s="174"/>
      <c r="F196" s="174"/>
      <c r="G196" s="174"/>
    </row>
    <row r="197">
      <c r="A197" s="159"/>
      <c r="B197" s="69"/>
      <c r="C197" s="174"/>
      <c r="D197" s="174"/>
      <c r="E197" s="174"/>
      <c r="F197" s="174"/>
      <c r="G197" s="174"/>
    </row>
    <row r="198">
      <c r="A198" s="159"/>
      <c r="B198" s="69"/>
      <c r="C198" s="174"/>
      <c r="D198" s="174"/>
      <c r="E198" s="174"/>
      <c r="F198" s="174"/>
      <c r="G198" s="174"/>
    </row>
    <row r="199">
      <c r="A199" s="159"/>
      <c r="B199" s="69"/>
      <c r="C199" s="174"/>
      <c r="D199" s="174"/>
      <c r="E199" s="174"/>
      <c r="F199" s="174"/>
      <c r="G199" s="174"/>
    </row>
    <row r="200">
      <c r="A200" s="159"/>
      <c r="B200" s="69"/>
      <c r="C200" s="174"/>
      <c r="D200" s="174"/>
      <c r="E200" s="174"/>
      <c r="F200" s="174"/>
      <c r="G200" s="174"/>
    </row>
    <row r="201">
      <c r="A201" s="159"/>
      <c r="B201" s="69"/>
      <c r="C201" s="174"/>
      <c r="D201" s="174"/>
      <c r="E201" s="174"/>
      <c r="F201" s="174"/>
      <c r="G201" s="174"/>
    </row>
    <row r="202">
      <c r="A202" s="159"/>
      <c r="B202" s="69"/>
      <c r="C202" s="174"/>
      <c r="D202" s="174"/>
      <c r="E202" s="174"/>
      <c r="F202" s="174"/>
      <c r="G202" s="174"/>
    </row>
    <row r="203">
      <c r="A203" s="159"/>
      <c r="B203" s="69"/>
      <c r="C203" s="174"/>
      <c r="D203" s="174"/>
      <c r="E203" s="174"/>
      <c r="F203" s="174"/>
      <c r="G203" s="174"/>
    </row>
    <row r="204">
      <c r="A204" s="159"/>
      <c r="B204" s="69"/>
      <c r="C204" s="174"/>
      <c r="D204" s="174"/>
      <c r="E204" s="174"/>
      <c r="F204" s="174"/>
      <c r="G204" s="174"/>
    </row>
    <row r="205">
      <c r="A205" s="159"/>
      <c r="B205" s="69"/>
      <c r="C205" s="174"/>
      <c r="D205" s="174"/>
      <c r="E205" s="174"/>
      <c r="F205" s="174"/>
      <c r="G205" s="174"/>
    </row>
    <row r="206">
      <c r="A206" s="159"/>
      <c r="B206" s="69"/>
      <c r="C206" s="174"/>
      <c r="D206" s="174"/>
      <c r="E206" s="174"/>
      <c r="F206" s="174"/>
      <c r="G206" s="174"/>
    </row>
    <row r="207">
      <c r="A207" s="159"/>
      <c r="B207" s="69"/>
      <c r="C207" s="174"/>
      <c r="D207" s="174"/>
      <c r="E207" s="174"/>
      <c r="F207" s="174"/>
      <c r="G207" s="174"/>
    </row>
    <row r="208">
      <c r="A208" s="159"/>
      <c r="B208" s="69"/>
      <c r="C208" s="174"/>
      <c r="D208" s="174"/>
      <c r="E208" s="174"/>
      <c r="F208" s="174"/>
      <c r="G208" s="174"/>
    </row>
    <row r="209">
      <c r="A209" s="159"/>
      <c r="B209" s="69"/>
      <c r="C209" s="174"/>
      <c r="D209" s="174"/>
      <c r="E209" s="174"/>
      <c r="F209" s="174"/>
      <c r="G209" s="174"/>
    </row>
    <row r="210">
      <c r="A210" s="159"/>
      <c r="B210" s="69"/>
      <c r="C210" s="174"/>
      <c r="D210" s="174"/>
      <c r="E210" s="174"/>
      <c r="F210" s="174"/>
      <c r="G210" s="174"/>
    </row>
    <row r="211">
      <c r="A211" s="159"/>
      <c r="B211" s="69"/>
      <c r="C211" s="174"/>
      <c r="D211" s="174"/>
      <c r="E211" s="174"/>
      <c r="F211" s="174"/>
      <c r="G211" s="174"/>
    </row>
    <row r="212">
      <c r="A212" s="159"/>
      <c r="B212" s="69"/>
      <c r="C212" s="174"/>
      <c r="D212" s="174"/>
      <c r="E212" s="174"/>
      <c r="F212" s="174"/>
      <c r="G212" s="174"/>
    </row>
    <row r="213">
      <c r="A213" s="159"/>
      <c r="B213" s="69"/>
      <c r="C213" s="174"/>
      <c r="D213" s="174"/>
      <c r="E213" s="174"/>
      <c r="F213" s="174"/>
      <c r="G213" s="174"/>
    </row>
    <row r="214">
      <c r="A214" s="159"/>
      <c r="B214" s="69"/>
      <c r="C214" s="174"/>
      <c r="D214" s="174"/>
      <c r="E214" s="174"/>
      <c r="F214" s="174"/>
      <c r="G214" s="174"/>
    </row>
    <row r="215">
      <c r="A215" s="159"/>
      <c r="B215" s="69"/>
      <c r="C215" s="174"/>
      <c r="D215" s="174"/>
      <c r="E215" s="174"/>
      <c r="F215" s="174"/>
      <c r="G215" s="174"/>
    </row>
    <row r="216">
      <c r="A216" s="159"/>
      <c r="B216" s="69"/>
      <c r="C216" s="174"/>
      <c r="D216" s="174"/>
      <c r="E216" s="174"/>
      <c r="F216" s="174"/>
      <c r="G216" s="174"/>
    </row>
    <row r="217">
      <c r="A217" s="159"/>
      <c r="B217" s="69"/>
      <c r="C217" s="174"/>
      <c r="D217" s="174"/>
      <c r="E217" s="174"/>
      <c r="F217" s="174"/>
      <c r="G217" s="174"/>
    </row>
    <row r="218">
      <c r="A218" s="159"/>
      <c r="B218" s="69"/>
      <c r="C218" s="174"/>
      <c r="D218" s="174"/>
      <c r="E218" s="174"/>
      <c r="F218" s="174"/>
      <c r="G218" s="174"/>
    </row>
    <row r="219">
      <c r="A219" s="159"/>
      <c r="B219" s="69"/>
      <c r="C219" s="174"/>
      <c r="D219" s="174"/>
      <c r="E219" s="174"/>
      <c r="F219" s="174"/>
      <c r="G219" s="174"/>
    </row>
    <row r="220">
      <c r="A220" s="159"/>
      <c r="B220" s="69"/>
      <c r="C220" s="174"/>
      <c r="D220" s="174"/>
      <c r="E220" s="174"/>
      <c r="F220" s="174"/>
      <c r="G220" s="174"/>
    </row>
    <row r="221">
      <c r="A221" s="159"/>
      <c r="B221" s="69"/>
      <c r="C221" s="174"/>
      <c r="D221" s="174"/>
      <c r="E221" s="174"/>
      <c r="F221" s="174"/>
      <c r="G221" s="174"/>
    </row>
    <row r="222">
      <c r="A222" s="159"/>
      <c r="B222" s="69"/>
      <c r="C222" s="174"/>
      <c r="D222" s="174"/>
      <c r="E222" s="174"/>
      <c r="F222" s="174"/>
      <c r="G222" s="174"/>
    </row>
    <row r="223">
      <c r="A223" s="159"/>
      <c r="B223" s="69"/>
      <c r="C223" s="174"/>
      <c r="D223" s="174"/>
      <c r="E223" s="174"/>
      <c r="F223" s="174"/>
      <c r="G223" s="174"/>
    </row>
    <row r="224">
      <c r="A224" s="159"/>
      <c r="B224" s="69"/>
      <c r="C224" s="174"/>
      <c r="D224" s="174"/>
      <c r="E224" s="174"/>
      <c r="F224" s="174"/>
      <c r="G224" s="174"/>
    </row>
    <row r="225">
      <c r="A225" s="159"/>
      <c r="B225" s="69"/>
      <c r="C225" s="174"/>
      <c r="D225" s="174"/>
      <c r="E225" s="174"/>
      <c r="F225" s="174"/>
      <c r="G225" s="174"/>
    </row>
    <row r="226">
      <c r="A226" s="159"/>
      <c r="B226" s="69"/>
      <c r="C226" s="174"/>
      <c r="D226" s="174"/>
      <c r="E226" s="174"/>
      <c r="F226" s="174"/>
      <c r="G226" s="174"/>
    </row>
    <row r="227">
      <c r="A227" s="159"/>
      <c r="B227" s="69"/>
      <c r="C227" s="174"/>
      <c r="D227" s="174"/>
      <c r="E227" s="174"/>
      <c r="F227" s="174"/>
      <c r="G227" s="174"/>
    </row>
    <row r="228">
      <c r="A228" s="159"/>
      <c r="B228" s="69"/>
      <c r="C228" s="174"/>
      <c r="D228" s="174"/>
      <c r="E228" s="174"/>
      <c r="F228" s="174"/>
      <c r="G228" s="174"/>
    </row>
    <row r="229">
      <c r="A229" s="159"/>
      <c r="B229" s="69"/>
      <c r="C229" s="174"/>
      <c r="D229" s="174"/>
      <c r="E229" s="174"/>
      <c r="F229" s="174"/>
      <c r="G229" s="174"/>
    </row>
    <row r="230">
      <c r="A230" s="159"/>
      <c r="B230" s="69"/>
      <c r="C230" s="174"/>
      <c r="D230" s="174"/>
      <c r="E230" s="174"/>
      <c r="F230" s="174"/>
      <c r="G230" s="174"/>
    </row>
    <row r="231">
      <c r="A231" s="159"/>
      <c r="B231" s="69"/>
      <c r="C231" s="174"/>
      <c r="D231" s="174"/>
      <c r="E231" s="174"/>
      <c r="F231" s="174"/>
      <c r="G231" s="174"/>
    </row>
    <row r="232">
      <c r="A232" s="159"/>
      <c r="B232" s="69"/>
      <c r="C232" s="174"/>
      <c r="D232" s="174"/>
      <c r="E232" s="174"/>
      <c r="F232" s="174"/>
      <c r="G232" s="174"/>
    </row>
    <row r="233">
      <c r="A233" s="159"/>
      <c r="B233" s="69"/>
      <c r="C233" s="174"/>
      <c r="D233" s="174"/>
      <c r="E233" s="174"/>
      <c r="F233" s="174"/>
      <c r="G233" s="174"/>
    </row>
    <row r="234">
      <c r="A234" s="159"/>
      <c r="B234" s="69"/>
      <c r="C234" s="174"/>
      <c r="D234" s="174"/>
      <c r="E234" s="174"/>
      <c r="F234" s="174"/>
      <c r="G234" s="174"/>
    </row>
    <row r="235">
      <c r="A235" s="159"/>
      <c r="B235" s="69"/>
      <c r="C235" s="174"/>
      <c r="D235" s="174"/>
      <c r="E235" s="174"/>
      <c r="F235" s="174"/>
      <c r="G235" s="174"/>
    </row>
    <row r="236">
      <c r="A236" s="159"/>
      <c r="B236" s="69"/>
      <c r="C236" s="174"/>
      <c r="D236" s="174"/>
      <c r="E236" s="174"/>
      <c r="F236" s="174"/>
      <c r="G236" s="174"/>
    </row>
    <row r="237">
      <c r="A237" s="159"/>
      <c r="B237" s="69"/>
      <c r="C237" s="174"/>
      <c r="D237" s="174"/>
      <c r="E237" s="174"/>
      <c r="F237" s="174"/>
      <c r="G237" s="174"/>
    </row>
    <row r="238">
      <c r="A238" s="159"/>
      <c r="B238" s="69"/>
      <c r="C238" s="174"/>
      <c r="D238" s="174"/>
      <c r="E238" s="174"/>
      <c r="F238" s="174"/>
      <c r="G238" s="174"/>
    </row>
    <row r="239">
      <c r="A239" s="159"/>
      <c r="B239" s="69"/>
      <c r="C239" s="174"/>
      <c r="D239" s="174"/>
      <c r="E239" s="174"/>
      <c r="F239" s="174"/>
      <c r="G239" s="174"/>
    </row>
    <row r="240">
      <c r="A240" s="159"/>
      <c r="B240" s="69"/>
      <c r="C240" s="174"/>
      <c r="D240" s="174"/>
      <c r="E240" s="174"/>
      <c r="F240" s="174"/>
      <c r="G240" s="174"/>
    </row>
    <row r="241">
      <c r="A241" s="159"/>
      <c r="B241" s="69"/>
      <c r="C241" s="174"/>
      <c r="D241" s="174"/>
      <c r="E241" s="174"/>
      <c r="F241" s="174"/>
      <c r="G241" s="174"/>
    </row>
    <row r="242">
      <c r="A242" s="159"/>
      <c r="B242" s="69"/>
      <c r="C242" s="174"/>
      <c r="D242" s="174"/>
      <c r="E242" s="174"/>
      <c r="F242" s="174"/>
      <c r="G242" s="174"/>
    </row>
    <row r="243">
      <c r="A243" s="159"/>
      <c r="B243" s="69"/>
      <c r="C243" s="174"/>
      <c r="D243" s="174"/>
      <c r="E243" s="174"/>
      <c r="F243" s="174"/>
      <c r="G243" s="174"/>
    </row>
    <row r="244">
      <c r="A244" s="159"/>
      <c r="B244" s="69"/>
      <c r="C244" s="174"/>
      <c r="D244" s="174"/>
      <c r="E244" s="174"/>
      <c r="F244" s="174"/>
      <c r="G244" s="174"/>
    </row>
    <row r="245">
      <c r="A245" s="159"/>
      <c r="B245" s="69"/>
      <c r="C245" s="174"/>
      <c r="D245" s="174"/>
      <c r="E245" s="174"/>
      <c r="F245" s="174"/>
      <c r="G245" s="174"/>
    </row>
    <row r="246">
      <c r="A246" s="159"/>
      <c r="B246" s="69"/>
      <c r="C246" s="174"/>
      <c r="D246" s="174"/>
      <c r="E246" s="174"/>
      <c r="F246" s="174"/>
      <c r="G246" s="174"/>
    </row>
    <row r="247">
      <c r="A247" s="159"/>
      <c r="B247" s="69"/>
      <c r="C247" s="174"/>
      <c r="D247" s="174"/>
      <c r="E247" s="174"/>
      <c r="F247" s="174"/>
      <c r="G247" s="174"/>
    </row>
    <row r="248">
      <c r="A248" s="159"/>
      <c r="B248" s="69"/>
      <c r="C248" s="174"/>
      <c r="D248" s="174"/>
      <c r="E248" s="174"/>
      <c r="F248" s="174"/>
      <c r="G248" s="174"/>
    </row>
    <row r="249">
      <c r="A249" s="159"/>
      <c r="B249" s="69"/>
      <c r="C249" s="174"/>
      <c r="D249" s="174"/>
      <c r="E249" s="174"/>
      <c r="F249" s="174"/>
      <c r="G249" s="174"/>
    </row>
    <row r="250">
      <c r="A250" s="159"/>
      <c r="B250" s="69"/>
      <c r="C250" s="174"/>
      <c r="D250" s="174"/>
      <c r="E250" s="174"/>
      <c r="F250" s="174"/>
      <c r="G250" s="174"/>
    </row>
    <row r="251">
      <c r="A251" s="159"/>
      <c r="B251" s="69"/>
      <c r="C251" s="174"/>
      <c r="D251" s="174"/>
      <c r="E251" s="174"/>
      <c r="F251" s="174"/>
      <c r="G251" s="174"/>
    </row>
    <row r="252">
      <c r="A252" s="159"/>
      <c r="B252" s="69"/>
      <c r="C252" s="174"/>
      <c r="D252" s="174"/>
      <c r="E252" s="174"/>
      <c r="F252" s="174"/>
      <c r="G252" s="174"/>
    </row>
    <row r="253">
      <c r="A253" s="159"/>
      <c r="B253" s="69"/>
      <c r="C253" s="174"/>
      <c r="D253" s="174"/>
      <c r="E253" s="174"/>
      <c r="F253" s="174"/>
      <c r="G253" s="174"/>
    </row>
    <row r="254">
      <c r="A254" s="159"/>
      <c r="B254" s="69"/>
      <c r="C254" s="174"/>
      <c r="D254" s="174"/>
      <c r="E254" s="174"/>
      <c r="F254" s="174"/>
      <c r="G254" s="174"/>
    </row>
    <row r="255">
      <c r="A255" s="159"/>
      <c r="B255" s="69"/>
      <c r="C255" s="174"/>
      <c r="D255" s="174"/>
      <c r="E255" s="174"/>
      <c r="F255" s="174"/>
      <c r="G255" s="174"/>
    </row>
    <row r="256">
      <c r="A256" s="159"/>
      <c r="B256" s="69"/>
      <c r="C256" s="174"/>
      <c r="D256" s="174"/>
      <c r="E256" s="174"/>
      <c r="F256" s="174"/>
      <c r="G256" s="174"/>
    </row>
    <row r="257">
      <c r="A257" s="159"/>
      <c r="B257" s="69"/>
      <c r="C257" s="174"/>
      <c r="D257" s="174"/>
      <c r="E257" s="174"/>
      <c r="F257" s="174"/>
      <c r="G257" s="174"/>
    </row>
    <row r="258">
      <c r="A258" s="159"/>
      <c r="B258" s="69"/>
      <c r="C258" s="174"/>
      <c r="D258" s="174"/>
      <c r="E258" s="174"/>
      <c r="F258" s="174"/>
      <c r="G258" s="174"/>
    </row>
    <row r="259">
      <c r="A259" s="159"/>
      <c r="B259" s="69"/>
      <c r="C259" s="174"/>
      <c r="D259" s="174"/>
      <c r="E259" s="174"/>
      <c r="F259" s="174"/>
      <c r="G259" s="174"/>
    </row>
    <row r="260">
      <c r="A260" s="159"/>
      <c r="B260" s="69"/>
      <c r="C260" s="174"/>
      <c r="D260" s="174"/>
      <c r="E260" s="174"/>
      <c r="F260" s="174"/>
      <c r="G260" s="174"/>
    </row>
    <row r="261">
      <c r="A261" s="159"/>
      <c r="B261" s="69"/>
      <c r="C261" s="174"/>
      <c r="D261" s="174"/>
      <c r="E261" s="174"/>
      <c r="F261" s="174"/>
      <c r="G261" s="174"/>
    </row>
    <row r="262">
      <c r="A262" s="159"/>
      <c r="B262" s="69"/>
      <c r="C262" s="174"/>
      <c r="D262" s="174"/>
      <c r="E262" s="174"/>
      <c r="F262" s="174"/>
      <c r="G262" s="174"/>
    </row>
    <row r="263">
      <c r="A263" s="159"/>
      <c r="B263" s="69"/>
      <c r="C263" s="174"/>
      <c r="D263" s="174"/>
      <c r="E263" s="174"/>
      <c r="F263" s="174"/>
      <c r="G263" s="174"/>
    </row>
    <row r="264">
      <c r="A264" s="159"/>
      <c r="B264" s="69"/>
      <c r="C264" s="174"/>
      <c r="D264" s="174"/>
      <c r="E264" s="174"/>
      <c r="F264" s="174"/>
      <c r="G264" s="174"/>
    </row>
    <row r="265">
      <c r="A265" s="159"/>
      <c r="B265" s="69"/>
      <c r="C265" s="174"/>
      <c r="D265" s="174"/>
      <c r="E265" s="174"/>
      <c r="F265" s="174"/>
      <c r="G265" s="174"/>
    </row>
    <row r="266">
      <c r="A266" s="159"/>
      <c r="B266" s="69"/>
      <c r="C266" s="174"/>
      <c r="D266" s="174"/>
      <c r="E266" s="174"/>
      <c r="F266" s="174"/>
      <c r="G266" s="174"/>
    </row>
    <row r="267">
      <c r="A267" s="159"/>
      <c r="B267" s="69"/>
      <c r="C267" s="174"/>
      <c r="D267" s="174"/>
      <c r="E267" s="174"/>
      <c r="F267" s="174"/>
      <c r="G267" s="174"/>
    </row>
    <row r="268">
      <c r="A268" s="159"/>
      <c r="B268" s="69"/>
      <c r="C268" s="174"/>
      <c r="D268" s="174"/>
      <c r="E268" s="174"/>
      <c r="F268" s="174"/>
      <c r="G268" s="174"/>
    </row>
    <row r="269">
      <c r="A269" s="159"/>
      <c r="B269" s="69"/>
      <c r="C269" s="174"/>
      <c r="D269" s="174"/>
      <c r="E269" s="174"/>
      <c r="F269" s="174"/>
      <c r="G269" s="174"/>
    </row>
    <row r="270">
      <c r="A270" s="159"/>
      <c r="B270" s="69"/>
      <c r="C270" s="174"/>
      <c r="D270" s="174"/>
      <c r="E270" s="174"/>
      <c r="F270" s="174"/>
      <c r="G270" s="174"/>
    </row>
    <row r="271">
      <c r="A271" s="159"/>
      <c r="B271" s="69"/>
      <c r="C271" s="174"/>
      <c r="D271" s="174"/>
      <c r="E271" s="174"/>
      <c r="F271" s="174"/>
      <c r="G271" s="174"/>
    </row>
    <row r="272">
      <c r="A272" s="159"/>
      <c r="B272" s="69"/>
      <c r="C272" s="174"/>
      <c r="D272" s="174"/>
      <c r="E272" s="174"/>
      <c r="F272" s="174"/>
      <c r="G272" s="174"/>
    </row>
    <row r="273">
      <c r="A273" s="159"/>
      <c r="B273" s="69"/>
      <c r="C273" s="174"/>
      <c r="D273" s="174"/>
      <c r="E273" s="174"/>
      <c r="F273" s="174"/>
      <c r="G273" s="174"/>
    </row>
    <row r="274">
      <c r="A274" s="159"/>
      <c r="B274" s="69"/>
      <c r="C274" s="174"/>
      <c r="D274" s="174"/>
      <c r="E274" s="174"/>
      <c r="F274" s="174"/>
      <c r="G274" s="174"/>
    </row>
    <row r="275">
      <c r="A275" s="159"/>
      <c r="B275" s="69"/>
      <c r="C275" s="174"/>
      <c r="D275" s="174"/>
      <c r="E275" s="174"/>
      <c r="F275" s="174"/>
      <c r="G275" s="174"/>
    </row>
    <row r="276">
      <c r="A276" s="159"/>
      <c r="B276" s="69"/>
      <c r="C276" s="174"/>
      <c r="D276" s="174"/>
      <c r="E276" s="174"/>
      <c r="F276" s="174"/>
      <c r="G276" s="174"/>
    </row>
    <row r="277">
      <c r="A277" s="159"/>
      <c r="B277" s="69"/>
      <c r="C277" s="174"/>
      <c r="D277" s="174"/>
      <c r="E277" s="174"/>
      <c r="F277" s="174"/>
      <c r="G277" s="174"/>
    </row>
    <row r="278">
      <c r="A278" s="159"/>
      <c r="B278" s="69"/>
      <c r="C278" s="174"/>
      <c r="D278" s="174"/>
      <c r="E278" s="174"/>
      <c r="F278" s="174"/>
      <c r="G278" s="174"/>
    </row>
    <row r="279">
      <c r="A279" s="159"/>
      <c r="B279" s="69"/>
      <c r="C279" s="174"/>
      <c r="D279" s="174"/>
      <c r="E279" s="174"/>
      <c r="F279" s="174"/>
      <c r="G279" s="174"/>
    </row>
    <row r="280">
      <c r="A280" s="159"/>
      <c r="B280" s="69"/>
      <c r="C280" s="174"/>
      <c r="D280" s="174"/>
      <c r="E280" s="174"/>
      <c r="F280" s="174"/>
      <c r="G280" s="174"/>
    </row>
    <row r="281">
      <c r="A281" s="159"/>
      <c r="B281" s="69"/>
      <c r="C281" s="174"/>
      <c r="D281" s="174"/>
      <c r="E281" s="174"/>
      <c r="F281" s="174"/>
      <c r="G281" s="174"/>
    </row>
    <row r="282">
      <c r="A282" s="159"/>
      <c r="B282" s="69"/>
      <c r="C282" s="174"/>
      <c r="D282" s="174"/>
      <c r="E282" s="174"/>
      <c r="F282" s="174"/>
      <c r="G282" s="174"/>
    </row>
    <row r="283">
      <c r="A283" s="159"/>
      <c r="B283" s="69"/>
      <c r="C283" s="174"/>
      <c r="D283" s="174"/>
      <c r="E283" s="174"/>
      <c r="F283" s="174"/>
      <c r="G283" s="174"/>
    </row>
    <row r="284">
      <c r="A284" s="159"/>
      <c r="B284" s="69"/>
      <c r="C284" s="174"/>
      <c r="D284" s="174"/>
      <c r="E284" s="174"/>
      <c r="F284" s="174"/>
      <c r="G284" s="174"/>
    </row>
    <row r="285">
      <c r="A285" s="159"/>
      <c r="B285" s="69"/>
      <c r="C285" s="174"/>
      <c r="D285" s="174"/>
      <c r="E285" s="174"/>
      <c r="F285" s="174"/>
      <c r="G285" s="174"/>
    </row>
    <row r="286">
      <c r="A286" s="159"/>
      <c r="B286" s="69"/>
      <c r="C286" s="174"/>
      <c r="D286" s="174"/>
      <c r="E286" s="174"/>
      <c r="F286" s="174"/>
      <c r="G286" s="174"/>
    </row>
    <row r="287">
      <c r="A287" s="159"/>
      <c r="B287" s="69"/>
      <c r="C287" s="174"/>
      <c r="D287" s="174"/>
      <c r="E287" s="174"/>
      <c r="F287" s="174"/>
      <c r="G287" s="174"/>
    </row>
    <row r="288">
      <c r="A288" s="159"/>
      <c r="B288" s="69"/>
      <c r="C288" s="174"/>
      <c r="D288" s="174"/>
      <c r="E288" s="174"/>
      <c r="F288" s="174"/>
      <c r="G288" s="174"/>
    </row>
    <row r="289">
      <c r="A289" s="159"/>
      <c r="B289" s="69"/>
      <c r="C289" s="174"/>
      <c r="D289" s="174"/>
      <c r="E289" s="174"/>
      <c r="F289" s="174"/>
      <c r="G289" s="174"/>
    </row>
    <row r="290">
      <c r="A290" s="159"/>
      <c r="B290" s="69"/>
      <c r="C290" s="174"/>
      <c r="D290" s="174"/>
      <c r="E290" s="174"/>
      <c r="F290" s="174"/>
      <c r="G290" s="174"/>
    </row>
    <row r="291">
      <c r="A291" s="159"/>
      <c r="B291" s="69"/>
      <c r="C291" s="174"/>
      <c r="D291" s="174"/>
      <c r="E291" s="174"/>
      <c r="F291" s="174"/>
      <c r="G291" s="174"/>
    </row>
    <row r="292">
      <c r="A292" s="159"/>
      <c r="B292" s="69"/>
      <c r="C292" s="174"/>
      <c r="D292" s="174"/>
      <c r="E292" s="174"/>
      <c r="F292" s="174"/>
      <c r="G292" s="174"/>
    </row>
    <row r="293">
      <c r="A293" s="159"/>
      <c r="B293" s="69"/>
      <c r="C293" s="174"/>
      <c r="D293" s="174"/>
      <c r="E293" s="174"/>
      <c r="F293" s="174"/>
      <c r="G293" s="174"/>
    </row>
    <row r="294">
      <c r="A294" s="159"/>
      <c r="B294" s="69"/>
      <c r="C294" s="174"/>
      <c r="D294" s="174"/>
      <c r="E294" s="174"/>
      <c r="F294" s="174"/>
      <c r="G294" s="174"/>
    </row>
    <row r="295">
      <c r="A295" s="159"/>
      <c r="B295" s="69"/>
      <c r="C295" s="174"/>
      <c r="D295" s="174"/>
      <c r="E295" s="174"/>
      <c r="F295" s="174"/>
      <c r="G295" s="174"/>
    </row>
    <row r="296">
      <c r="A296" s="159"/>
      <c r="B296" s="69"/>
      <c r="C296" s="174"/>
      <c r="D296" s="174"/>
      <c r="E296" s="174"/>
      <c r="F296" s="174"/>
      <c r="G296" s="174"/>
    </row>
    <row r="297">
      <c r="A297" s="159"/>
      <c r="B297" s="69"/>
      <c r="C297" s="174"/>
      <c r="D297" s="174"/>
      <c r="E297" s="174"/>
      <c r="F297" s="174"/>
      <c r="G297" s="174"/>
    </row>
    <row r="298">
      <c r="A298" s="159"/>
      <c r="B298" s="69"/>
      <c r="C298" s="174"/>
      <c r="D298" s="174"/>
      <c r="E298" s="174"/>
      <c r="F298" s="174"/>
      <c r="G298" s="174"/>
    </row>
    <row r="299">
      <c r="A299" s="159"/>
      <c r="B299" s="69"/>
      <c r="C299" s="174"/>
      <c r="D299" s="174"/>
      <c r="E299" s="174"/>
      <c r="F299" s="174"/>
      <c r="G299" s="174"/>
    </row>
    <row r="300">
      <c r="A300" s="159"/>
      <c r="B300" s="69"/>
      <c r="C300" s="174"/>
      <c r="D300" s="174"/>
      <c r="E300" s="174"/>
      <c r="F300" s="174"/>
      <c r="G300" s="174"/>
    </row>
    <row r="301">
      <c r="A301" s="159"/>
      <c r="B301" s="69"/>
      <c r="C301" s="174"/>
      <c r="D301" s="174"/>
      <c r="E301" s="174"/>
      <c r="F301" s="174"/>
      <c r="G301" s="174"/>
    </row>
    <row r="302">
      <c r="A302" s="159"/>
      <c r="B302" s="69"/>
      <c r="C302" s="174"/>
      <c r="D302" s="174"/>
      <c r="E302" s="174"/>
      <c r="F302" s="174"/>
      <c r="G302" s="174"/>
    </row>
    <row r="303">
      <c r="A303" s="159"/>
      <c r="B303" s="69"/>
      <c r="C303" s="174"/>
      <c r="D303" s="174"/>
      <c r="E303" s="174"/>
      <c r="F303" s="174"/>
      <c r="G303" s="174"/>
    </row>
    <row r="304">
      <c r="A304" s="159"/>
      <c r="B304" s="69"/>
      <c r="C304" s="174"/>
      <c r="D304" s="174"/>
      <c r="E304" s="174"/>
      <c r="F304" s="174"/>
      <c r="G304" s="174"/>
    </row>
    <row r="305">
      <c r="A305" s="159"/>
      <c r="B305" s="69"/>
      <c r="C305" s="174"/>
      <c r="D305" s="174"/>
      <c r="E305" s="174"/>
      <c r="F305" s="174"/>
      <c r="G305" s="174"/>
    </row>
    <row r="306">
      <c r="A306" s="159"/>
      <c r="B306" s="69"/>
      <c r="C306" s="174"/>
      <c r="D306" s="174"/>
      <c r="E306" s="174"/>
      <c r="F306" s="174"/>
      <c r="G306" s="174"/>
    </row>
    <row r="307">
      <c r="A307" s="159"/>
      <c r="B307" s="69"/>
      <c r="C307" s="174"/>
      <c r="D307" s="174"/>
      <c r="E307" s="174"/>
      <c r="F307" s="174"/>
      <c r="G307" s="174"/>
    </row>
    <row r="308">
      <c r="A308" s="159"/>
      <c r="B308" s="69"/>
      <c r="C308" s="174"/>
      <c r="D308" s="174"/>
      <c r="E308" s="174"/>
      <c r="F308" s="174"/>
      <c r="G308" s="174"/>
    </row>
    <row r="309">
      <c r="A309" s="159"/>
      <c r="B309" s="69"/>
      <c r="C309" s="174"/>
      <c r="D309" s="174"/>
      <c r="E309" s="174"/>
      <c r="F309" s="174"/>
      <c r="G309" s="174"/>
    </row>
    <row r="310">
      <c r="A310" s="159"/>
      <c r="B310" s="69"/>
      <c r="C310" s="174"/>
      <c r="D310" s="174"/>
      <c r="E310" s="174"/>
      <c r="F310" s="174"/>
      <c r="G310" s="174"/>
    </row>
    <row r="311">
      <c r="A311" s="159"/>
      <c r="B311" s="69"/>
      <c r="C311" s="174"/>
      <c r="D311" s="174"/>
      <c r="E311" s="174"/>
      <c r="F311" s="174"/>
      <c r="G311" s="174"/>
    </row>
    <row r="312">
      <c r="A312" s="159"/>
      <c r="B312" s="69"/>
      <c r="C312" s="174"/>
      <c r="D312" s="174"/>
      <c r="E312" s="174"/>
      <c r="F312" s="174"/>
      <c r="G312" s="174"/>
    </row>
    <row r="313">
      <c r="A313" s="159"/>
      <c r="B313" s="69"/>
      <c r="C313" s="174"/>
      <c r="D313" s="174"/>
      <c r="E313" s="174"/>
      <c r="F313" s="174"/>
      <c r="G313" s="174"/>
    </row>
    <row r="314">
      <c r="A314" s="159"/>
      <c r="B314" s="69"/>
      <c r="C314" s="174"/>
      <c r="D314" s="174"/>
      <c r="E314" s="174"/>
      <c r="F314" s="174"/>
      <c r="G314" s="174"/>
    </row>
    <row r="315">
      <c r="A315" s="159"/>
      <c r="B315" s="69"/>
      <c r="C315" s="174"/>
      <c r="D315" s="174"/>
      <c r="E315" s="174"/>
      <c r="F315" s="174"/>
      <c r="G315" s="174"/>
    </row>
    <row r="316">
      <c r="A316" s="159"/>
      <c r="B316" s="69"/>
      <c r="C316" s="174"/>
      <c r="D316" s="174"/>
      <c r="E316" s="174"/>
      <c r="F316" s="174"/>
      <c r="G316" s="174"/>
    </row>
    <row r="317">
      <c r="A317" s="159"/>
      <c r="B317" s="69"/>
      <c r="C317" s="174"/>
      <c r="D317" s="174"/>
      <c r="E317" s="174"/>
      <c r="F317" s="174"/>
      <c r="G317" s="174"/>
    </row>
    <row r="318">
      <c r="A318" s="159"/>
      <c r="B318" s="69"/>
      <c r="C318" s="174"/>
      <c r="D318" s="174"/>
      <c r="E318" s="174"/>
      <c r="F318" s="174"/>
      <c r="G318" s="174"/>
    </row>
    <row r="319">
      <c r="A319" s="159"/>
      <c r="B319" s="69"/>
      <c r="C319" s="174"/>
      <c r="D319" s="174"/>
      <c r="E319" s="174"/>
      <c r="F319" s="174"/>
      <c r="G319" s="174"/>
    </row>
    <row r="320">
      <c r="A320" s="159"/>
      <c r="B320" s="69"/>
      <c r="C320" s="174"/>
      <c r="D320" s="174"/>
      <c r="E320" s="174"/>
      <c r="F320" s="174"/>
      <c r="G320" s="174"/>
    </row>
    <row r="321">
      <c r="A321" s="159"/>
      <c r="B321" s="69"/>
      <c r="C321" s="174"/>
      <c r="D321" s="174"/>
      <c r="E321" s="174"/>
      <c r="F321" s="174"/>
      <c r="G321" s="174"/>
    </row>
    <row r="322">
      <c r="A322" s="159"/>
      <c r="B322" s="69"/>
      <c r="C322" s="174"/>
      <c r="D322" s="174"/>
      <c r="E322" s="174"/>
      <c r="F322" s="174"/>
      <c r="G322" s="174"/>
    </row>
    <row r="323">
      <c r="A323" s="159"/>
      <c r="B323" s="69"/>
      <c r="C323" s="174"/>
      <c r="D323" s="174"/>
      <c r="E323" s="174"/>
      <c r="F323" s="174"/>
      <c r="G323" s="174"/>
    </row>
    <row r="324">
      <c r="A324" s="159"/>
      <c r="B324" s="69"/>
      <c r="C324" s="174"/>
      <c r="D324" s="174"/>
      <c r="E324" s="174"/>
      <c r="F324" s="174"/>
      <c r="G324" s="174"/>
    </row>
    <row r="325">
      <c r="A325" s="159"/>
      <c r="B325" s="69"/>
      <c r="C325" s="174"/>
      <c r="D325" s="174"/>
      <c r="E325" s="174"/>
      <c r="F325" s="174"/>
      <c r="G325" s="174"/>
    </row>
    <row r="326">
      <c r="A326" s="159"/>
      <c r="B326" s="69"/>
      <c r="C326" s="174"/>
      <c r="D326" s="174"/>
      <c r="E326" s="174"/>
      <c r="F326" s="174"/>
      <c r="G326" s="174"/>
    </row>
    <row r="327">
      <c r="A327" s="159"/>
      <c r="B327" s="69"/>
      <c r="C327" s="174"/>
      <c r="D327" s="174"/>
      <c r="E327" s="174"/>
      <c r="F327" s="174"/>
      <c r="G327" s="174"/>
    </row>
    <row r="328">
      <c r="A328" s="159"/>
      <c r="B328" s="69"/>
      <c r="C328" s="174"/>
      <c r="D328" s="174"/>
      <c r="E328" s="174"/>
      <c r="F328" s="174"/>
      <c r="G328" s="174"/>
    </row>
    <row r="329">
      <c r="A329" s="159"/>
      <c r="B329" s="69"/>
      <c r="C329" s="174"/>
      <c r="D329" s="174"/>
      <c r="E329" s="174"/>
      <c r="F329" s="174"/>
      <c r="G329" s="174"/>
    </row>
    <row r="330">
      <c r="A330" s="159"/>
      <c r="B330" s="69"/>
      <c r="C330" s="174"/>
      <c r="D330" s="174"/>
      <c r="E330" s="174"/>
      <c r="F330" s="174"/>
      <c r="G330" s="174"/>
    </row>
    <row r="331">
      <c r="A331" s="159"/>
      <c r="B331" s="69"/>
      <c r="C331" s="174"/>
      <c r="D331" s="174"/>
      <c r="E331" s="174"/>
      <c r="F331" s="174"/>
      <c r="G331" s="174"/>
    </row>
    <row r="332">
      <c r="A332" s="159"/>
      <c r="B332" s="69"/>
      <c r="C332" s="174"/>
      <c r="D332" s="174"/>
      <c r="E332" s="174"/>
      <c r="F332" s="174"/>
      <c r="G332" s="174"/>
    </row>
    <row r="333">
      <c r="A333" s="159"/>
      <c r="B333" s="69"/>
      <c r="C333" s="174"/>
      <c r="D333" s="174"/>
      <c r="E333" s="174"/>
      <c r="F333" s="174"/>
      <c r="G333" s="174"/>
    </row>
    <row r="334">
      <c r="A334" s="159"/>
      <c r="B334" s="69"/>
      <c r="C334" s="174"/>
      <c r="D334" s="174"/>
      <c r="E334" s="174"/>
      <c r="F334" s="174"/>
      <c r="G334" s="174"/>
    </row>
    <row r="335">
      <c r="A335" s="159"/>
      <c r="B335" s="69"/>
      <c r="C335" s="174"/>
      <c r="D335" s="174"/>
      <c r="E335" s="174"/>
      <c r="F335" s="174"/>
      <c r="G335" s="174"/>
    </row>
    <row r="336">
      <c r="A336" s="159"/>
      <c r="B336" s="69"/>
      <c r="C336" s="174"/>
      <c r="D336" s="174"/>
      <c r="E336" s="174"/>
      <c r="F336" s="174"/>
      <c r="G336" s="174"/>
    </row>
    <row r="337">
      <c r="A337" s="159"/>
      <c r="B337" s="69"/>
      <c r="C337" s="174"/>
      <c r="D337" s="174"/>
      <c r="E337" s="174"/>
      <c r="F337" s="174"/>
      <c r="G337" s="174"/>
    </row>
    <row r="338">
      <c r="A338" s="159"/>
      <c r="B338" s="69"/>
      <c r="C338" s="174"/>
      <c r="D338" s="174"/>
      <c r="E338" s="174"/>
      <c r="F338" s="174"/>
      <c r="G338" s="174"/>
    </row>
    <row r="339">
      <c r="A339" s="159"/>
      <c r="B339" s="69"/>
      <c r="C339" s="174"/>
      <c r="D339" s="174"/>
      <c r="E339" s="174"/>
      <c r="F339" s="174"/>
      <c r="G339" s="174"/>
    </row>
    <row r="340">
      <c r="A340" s="159"/>
      <c r="B340" s="69"/>
      <c r="C340" s="174"/>
      <c r="D340" s="174"/>
      <c r="E340" s="174"/>
      <c r="F340" s="174"/>
      <c r="G340" s="174"/>
    </row>
    <row r="341">
      <c r="A341" s="159"/>
      <c r="B341" s="69"/>
      <c r="C341" s="174"/>
      <c r="D341" s="174"/>
      <c r="E341" s="174"/>
      <c r="F341" s="174"/>
      <c r="G341" s="174"/>
    </row>
    <row r="342">
      <c r="A342" s="159"/>
      <c r="B342" s="69"/>
      <c r="C342" s="174"/>
      <c r="D342" s="174"/>
      <c r="E342" s="174"/>
      <c r="F342" s="174"/>
      <c r="G342" s="174"/>
    </row>
    <row r="343">
      <c r="A343" s="159"/>
      <c r="B343" s="69"/>
      <c r="C343" s="174"/>
      <c r="D343" s="174"/>
      <c r="E343" s="174"/>
      <c r="F343" s="174"/>
      <c r="G343" s="174"/>
    </row>
    <row r="344">
      <c r="A344" s="159"/>
      <c r="B344" s="69"/>
      <c r="C344" s="174"/>
      <c r="D344" s="174"/>
      <c r="E344" s="174"/>
      <c r="F344" s="174"/>
      <c r="G344" s="174"/>
    </row>
    <row r="345">
      <c r="A345" s="159"/>
      <c r="B345" s="69"/>
      <c r="C345" s="174"/>
      <c r="D345" s="174"/>
      <c r="E345" s="174"/>
      <c r="F345" s="174"/>
      <c r="G345" s="174"/>
    </row>
    <row r="346">
      <c r="A346" s="159"/>
      <c r="B346" s="69"/>
      <c r="C346" s="174"/>
      <c r="D346" s="174"/>
      <c r="E346" s="174"/>
      <c r="F346" s="174"/>
      <c r="G346" s="174"/>
    </row>
    <row r="347">
      <c r="A347" s="159"/>
      <c r="B347" s="69"/>
      <c r="C347" s="174"/>
      <c r="D347" s="174"/>
      <c r="E347" s="174"/>
      <c r="F347" s="174"/>
      <c r="G347" s="174"/>
    </row>
    <row r="348">
      <c r="A348" s="159"/>
      <c r="B348" s="69"/>
      <c r="C348" s="174"/>
      <c r="D348" s="174"/>
      <c r="E348" s="174"/>
      <c r="F348" s="174"/>
      <c r="G348" s="174"/>
    </row>
    <row r="349">
      <c r="A349" s="159"/>
      <c r="B349" s="69"/>
      <c r="C349" s="174"/>
      <c r="D349" s="174"/>
      <c r="E349" s="174"/>
      <c r="F349" s="174"/>
      <c r="G349" s="174"/>
    </row>
    <row r="350">
      <c r="A350" s="159"/>
      <c r="B350" s="69"/>
      <c r="C350" s="174"/>
      <c r="D350" s="174"/>
      <c r="E350" s="174"/>
      <c r="F350" s="174"/>
      <c r="G350" s="174"/>
    </row>
    <row r="351">
      <c r="A351" s="159"/>
      <c r="B351" s="69"/>
      <c r="C351" s="174"/>
      <c r="D351" s="174"/>
      <c r="E351" s="174"/>
      <c r="F351" s="174"/>
      <c r="G351" s="174"/>
    </row>
    <row r="352">
      <c r="A352" s="159"/>
      <c r="B352" s="69"/>
      <c r="C352" s="174"/>
      <c r="D352" s="174"/>
      <c r="E352" s="174"/>
      <c r="F352" s="174"/>
      <c r="G352" s="174"/>
    </row>
    <row r="353">
      <c r="A353" s="159"/>
      <c r="B353" s="69"/>
      <c r="C353" s="174"/>
      <c r="D353" s="174"/>
      <c r="E353" s="174"/>
      <c r="F353" s="174"/>
      <c r="G353" s="174"/>
    </row>
    <row r="354">
      <c r="A354" s="159"/>
      <c r="B354" s="69"/>
      <c r="C354" s="174"/>
      <c r="D354" s="174"/>
      <c r="E354" s="174"/>
      <c r="F354" s="174"/>
      <c r="G354" s="174"/>
    </row>
    <row r="355">
      <c r="A355" s="159"/>
      <c r="B355" s="69"/>
      <c r="C355" s="174"/>
      <c r="D355" s="174"/>
      <c r="E355" s="174"/>
      <c r="F355" s="174"/>
      <c r="G355" s="174"/>
    </row>
    <row r="356">
      <c r="A356" s="159"/>
      <c r="B356" s="69"/>
      <c r="C356" s="174"/>
      <c r="D356" s="174"/>
      <c r="E356" s="174"/>
      <c r="F356" s="174"/>
      <c r="G356" s="174"/>
    </row>
    <row r="357">
      <c r="A357" s="159"/>
      <c r="B357" s="69"/>
      <c r="C357" s="174"/>
      <c r="D357" s="174"/>
      <c r="E357" s="174"/>
      <c r="F357" s="174"/>
      <c r="G357" s="174"/>
    </row>
    <row r="358">
      <c r="A358" s="159"/>
      <c r="B358" s="69"/>
      <c r="C358" s="174"/>
      <c r="D358" s="174"/>
      <c r="E358" s="174"/>
      <c r="F358" s="174"/>
      <c r="G358" s="174"/>
    </row>
    <row r="359">
      <c r="A359" s="159"/>
      <c r="B359" s="69"/>
      <c r="C359" s="174"/>
      <c r="D359" s="174"/>
      <c r="E359" s="174"/>
      <c r="F359" s="174"/>
      <c r="G359" s="174"/>
    </row>
    <row r="360">
      <c r="A360" s="159"/>
      <c r="B360" s="69"/>
      <c r="C360" s="174"/>
      <c r="D360" s="174"/>
      <c r="E360" s="174"/>
      <c r="F360" s="174"/>
      <c r="G360" s="174"/>
    </row>
    <row r="361">
      <c r="A361" s="159"/>
      <c r="B361" s="69"/>
      <c r="C361" s="174"/>
      <c r="D361" s="174"/>
      <c r="E361" s="174"/>
      <c r="F361" s="174"/>
      <c r="G361" s="174"/>
    </row>
    <row r="362">
      <c r="A362" s="159"/>
      <c r="B362" s="69"/>
      <c r="C362" s="174"/>
      <c r="D362" s="174"/>
      <c r="E362" s="174"/>
      <c r="F362" s="174"/>
      <c r="G362" s="174"/>
    </row>
    <row r="363">
      <c r="A363" s="159"/>
      <c r="B363" s="69"/>
      <c r="C363" s="174"/>
      <c r="D363" s="174"/>
      <c r="E363" s="174"/>
      <c r="F363" s="174"/>
      <c r="G363" s="174"/>
    </row>
    <row r="364">
      <c r="A364" s="159"/>
      <c r="B364" s="69"/>
      <c r="C364" s="174"/>
      <c r="D364" s="174"/>
      <c r="E364" s="174"/>
      <c r="F364" s="174"/>
      <c r="G364" s="174"/>
    </row>
    <row r="365">
      <c r="A365" s="159"/>
      <c r="B365" s="69"/>
      <c r="C365" s="174"/>
      <c r="D365" s="174"/>
      <c r="E365" s="174"/>
      <c r="F365" s="174"/>
      <c r="G365" s="174"/>
    </row>
    <row r="366">
      <c r="A366" s="159"/>
      <c r="B366" s="69"/>
      <c r="C366" s="174"/>
      <c r="D366" s="174"/>
      <c r="E366" s="174"/>
      <c r="F366" s="174"/>
      <c r="G366" s="174"/>
    </row>
    <row r="367">
      <c r="A367" s="159"/>
      <c r="B367" s="69"/>
      <c r="C367" s="174"/>
      <c r="D367" s="174"/>
      <c r="E367" s="174"/>
      <c r="F367" s="174"/>
      <c r="G367" s="174"/>
    </row>
    <row r="368">
      <c r="A368" s="159"/>
      <c r="B368" s="69"/>
      <c r="C368" s="174"/>
      <c r="D368" s="174"/>
      <c r="E368" s="174"/>
      <c r="F368" s="174"/>
      <c r="G368" s="174"/>
    </row>
    <row r="369">
      <c r="A369" s="159"/>
      <c r="B369" s="69"/>
      <c r="C369" s="174"/>
      <c r="D369" s="174"/>
      <c r="E369" s="174"/>
      <c r="F369" s="174"/>
      <c r="G369" s="174"/>
    </row>
    <row r="370">
      <c r="A370" s="159"/>
      <c r="B370" s="69"/>
      <c r="C370" s="174"/>
      <c r="D370" s="174"/>
      <c r="E370" s="174"/>
      <c r="F370" s="174"/>
      <c r="G370" s="174"/>
    </row>
    <row r="371">
      <c r="A371" s="159"/>
      <c r="B371" s="69"/>
      <c r="C371" s="174"/>
      <c r="D371" s="174"/>
      <c r="E371" s="174"/>
      <c r="F371" s="174"/>
      <c r="G371" s="174"/>
    </row>
    <row r="372">
      <c r="A372" s="159"/>
      <c r="B372" s="69"/>
      <c r="C372" s="174"/>
      <c r="D372" s="174"/>
      <c r="E372" s="174"/>
      <c r="F372" s="174"/>
      <c r="G372" s="174"/>
    </row>
    <row r="373">
      <c r="A373" s="159"/>
      <c r="B373" s="69"/>
      <c r="C373" s="174"/>
      <c r="D373" s="174"/>
      <c r="E373" s="174"/>
      <c r="F373" s="174"/>
      <c r="G373" s="174"/>
    </row>
    <row r="374">
      <c r="A374" s="159"/>
      <c r="B374" s="69"/>
      <c r="C374" s="174"/>
      <c r="D374" s="174"/>
      <c r="E374" s="174"/>
      <c r="F374" s="174"/>
      <c r="G374" s="174"/>
    </row>
    <row r="375">
      <c r="A375" s="159"/>
      <c r="B375" s="69"/>
      <c r="C375" s="174"/>
      <c r="D375" s="174"/>
      <c r="E375" s="174"/>
      <c r="F375" s="174"/>
      <c r="G375" s="174"/>
    </row>
    <row r="376">
      <c r="A376" s="159"/>
      <c r="B376" s="69"/>
      <c r="C376" s="174"/>
      <c r="D376" s="174"/>
      <c r="E376" s="174"/>
      <c r="F376" s="174"/>
      <c r="G376" s="174"/>
    </row>
    <row r="377">
      <c r="A377" s="159"/>
      <c r="B377" s="69"/>
      <c r="C377" s="174"/>
      <c r="D377" s="174"/>
      <c r="E377" s="174"/>
      <c r="F377" s="174"/>
      <c r="G377" s="174"/>
    </row>
    <row r="378">
      <c r="A378" s="159"/>
      <c r="B378" s="69"/>
      <c r="C378" s="174"/>
      <c r="D378" s="174"/>
      <c r="E378" s="174"/>
      <c r="F378" s="174"/>
      <c r="G378" s="174"/>
    </row>
    <row r="379">
      <c r="A379" s="159"/>
      <c r="B379" s="69"/>
      <c r="C379" s="174"/>
      <c r="D379" s="174"/>
      <c r="E379" s="174"/>
      <c r="F379" s="174"/>
      <c r="G379" s="174"/>
    </row>
    <row r="380">
      <c r="A380" s="159"/>
      <c r="B380" s="69"/>
      <c r="C380" s="174"/>
      <c r="D380" s="174"/>
      <c r="E380" s="174"/>
      <c r="F380" s="174"/>
      <c r="G380" s="174"/>
    </row>
    <row r="381">
      <c r="A381" s="159"/>
      <c r="B381" s="69"/>
      <c r="C381" s="174"/>
      <c r="D381" s="174"/>
      <c r="E381" s="174"/>
      <c r="F381" s="174"/>
      <c r="G381" s="174"/>
    </row>
    <row r="382">
      <c r="A382" s="159"/>
      <c r="B382" s="69"/>
      <c r="C382" s="174"/>
      <c r="D382" s="174"/>
      <c r="E382" s="174"/>
      <c r="F382" s="174"/>
      <c r="G382" s="174"/>
    </row>
    <row r="383">
      <c r="A383" s="159"/>
      <c r="B383" s="69"/>
      <c r="C383" s="174"/>
      <c r="D383" s="174"/>
      <c r="E383" s="174"/>
      <c r="F383" s="174"/>
      <c r="G383" s="174"/>
    </row>
    <row r="384">
      <c r="A384" s="159"/>
      <c r="B384" s="69"/>
      <c r="C384" s="174"/>
      <c r="D384" s="174"/>
      <c r="E384" s="174"/>
      <c r="F384" s="174"/>
      <c r="G384" s="174"/>
    </row>
    <row r="385">
      <c r="A385" s="159"/>
      <c r="B385" s="69"/>
      <c r="C385" s="174"/>
      <c r="D385" s="174"/>
      <c r="E385" s="174"/>
      <c r="F385" s="174"/>
      <c r="G385" s="174"/>
    </row>
    <row r="386">
      <c r="A386" s="159"/>
      <c r="B386" s="69"/>
      <c r="C386" s="174"/>
      <c r="D386" s="174"/>
      <c r="E386" s="174"/>
      <c r="F386" s="174"/>
      <c r="G386" s="174"/>
    </row>
    <row r="387">
      <c r="A387" s="159"/>
      <c r="B387" s="69"/>
      <c r="C387" s="174"/>
      <c r="D387" s="174"/>
      <c r="E387" s="174"/>
      <c r="F387" s="174"/>
      <c r="G387" s="174"/>
    </row>
    <row r="388">
      <c r="A388" s="159"/>
      <c r="B388" s="69"/>
      <c r="C388" s="174"/>
      <c r="D388" s="174"/>
      <c r="E388" s="174"/>
      <c r="F388" s="174"/>
      <c r="G388" s="174"/>
    </row>
    <row r="389">
      <c r="A389" s="159"/>
      <c r="B389" s="69"/>
      <c r="C389" s="174"/>
      <c r="D389" s="174"/>
      <c r="E389" s="174"/>
      <c r="F389" s="174"/>
      <c r="G389" s="174"/>
    </row>
    <row r="390">
      <c r="A390" s="159"/>
      <c r="B390" s="69"/>
      <c r="C390" s="174"/>
      <c r="D390" s="174"/>
      <c r="E390" s="174"/>
      <c r="F390" s="174"/>
      <c r="G390" s="174"/>
    </row>
    <row r="391">
      <c r="A391" s="159"/>
      <c r="B391" s="69"/>
      <c r="C391" s="174"/>
      <c r="D391" s="174"/>
      <c r="E391" s="174"/>
      <c r="F391" s="174"/>
      <c r="G391" s="174"/>
    </row>
    <row r="392">
      <c r="A392" s="159"/>
      <c r="B392" s="69"/>
      <c r="C392" s="174"/>
      <c r="D392" s="174"/>
      <c r="E392" s="174"/>
      <c r="F392" s="174"/>
      <c r="G392" s="174"/>
    </row>
    <row r="393">
      <c r="A393" s="159"/>
      <c r="B393" s="69"/>
      <c r="C393" s="174"/>
      <c r="D393" s="174"/>
      <c r="E393" s="174"/>
      <c r="F393" s="174"/>
      <c r="G393" s="174"/>
    </row>
    <row r="394">
      <c r="A394" s="159"/>
      <c r="B394" s="69"/>
      <c r="C394" s="174"/>
      <c r="D394" s="174"/>
      <c r="E394" s="174"/>
      <c r="F394" s="174"/>
      <c r="G394" s="174"/>
    </row>
    <row r="395">
      <c r="A395" s="159"/>
      <c r="B395" s="69"/>
      <c r="C395" s="174"/>
      <c r="D395" s="174"/>
      <c r="E395" s="174"/>
      <c r="F395" s="174"/>
      <c r="G395" s="174"/>
    </row>
    <row r="396">
      <c r="A396" s="159"/>
      <c r="B396" s="69"/>
      <c r="C396" s="174"/>
      <c r="D396" s="174"/>
      <c r="E396" s="174"/>
      <c r="F396" s="174"/>
      <c r="G396" s="174"/>
    </row>
    <row r="397">
      <c r="A397" s="159"/>
      <c r="B397" s="69"/>
      <c r="C397" s="174"/>
      <c r="D397" s="174"/>
      <c r="E397" s="174"/>
      <c r="F397" s="174"/>
      <c r="G397" s="174"/>
    </row>
    <row r="398">
      <c r="A398" s="159"/>
      <c r="B398" s="69"/>
      <c r="C398" s="174"/>
      <c r="D398" s="174"/>
      <c r="E398" s="174"/>
      <c r="F398" s="174"/>
      <c r="G398" s="174"/>
    </row>
    <row r="399">
      <c r="A399" s="159"/>
      <c r="B399" s="69"/>
      <c r="C399" s="174"/>
      <c r="D399" s="174"/>
      <c r="E399" s="174"/>
      <c r="F399" s="174"/>
      <c r="G399" s="174"/>
    </row>
    <row r="400">
      <c r="A400" s="159"/>
      <c r="B400" s="69"/>
      <c r="C400" s="174"/>
      <c r="D400" s="174"/>
      <c r="E400" s="174"/>
      <c r="F400" s="174"/>
      <c r="G400" s="174"/>
    </row>
    <row r="401">
      <c r="A401" s="159"/>
      <c r="B401" s="69"/>
      <c r="C401" s="174"/>
      <c r="D401" s="174"/>
      <c r="E401" s="174"/>
      <c r="F401" s="174"/>
      <c r="G401" s="174"/>
    </row>
    <row r="402">
      <c r="A402" s="159"/>
      <c r="B402" s="69"/>
      <c r="C402" s="174"/>
      <c r="D402" s="174"/>
      <c r="E402" s="174"/>
      <c r="F402" s="174"/>
      <c r="G402" s="174"/>
    </row>
    <row r="403">
      <c r="A403" s="159"/>
      <c r="B403" s="69"/>
      <c r="C403" s="174"/>
      <c r="D403" s="174"/>
      <c r="E403" s="174"/>
      <c r="F403" s="174"/>
      <c r="G403" s="174"/>
    </row>
    <row r="404">
      <c r="A404" s="159"/>
      <c r="B404" s="69"/>
      <c r="C404" s="174"/>
      <c r="D404" s="174"/>
      <c r="E404" s="174"/>
      <c r="F404" s="174"/>
      <c r="G404" s="174"/>
    </row>
    <row r="405">
      <c r="A405" s="159"/>
      <c r="B405" s="69"/>
      <c r="C405" s="174"/>
      <c r="D405" s="174"/>
      <c r="E405" s="174"/>
      <c r="F405" s="174"/>
      <c r="G405" s="174"/>
    </row>
    <row r="406">
      <c r="A406" s="159"/>
      <c r="B406" s="69"/>
      <c r="C406" s="174"/>
      <c r="D406" s="174"/>
      <c r="E406" s="174"/>
      <c r="F406" s="174"/>
      <c r="G406" s="174"/>
    </row>
    <row r="407">
      <c r="A407" s="159"/>
      <c r="B407" s="69"/>
      <c r="C407" s="174"/>
      <c r="D407" s="174"/>
      <c r="E407" s="174"/>
      <c r="F407" s="174"/>
      <c r="G407" s="174"/>
    </row>
    <row r="408">
      <c r="A408" s="159"/>
      <c r="B408" s="69"/>
      <c r="C408" s="174"/>
      <c r="D408" s="174"/>
      <c r="E408" s="174"/>
      <c r="F408" s="174"/>
      <c r="G408" s="174"/>
    </row>
    <row r="409">
      <c r="A409" s="159"/>
      <c r="B409" s="69"/>
      <c r="C409" s="174"/>
      <c r="D409" s="174"/>
      <c r="E409" s="174"/>
      <c r="F409" s="174"/>
      <c r="G409" s="174"/>
    </row>
    <row r="410">
      <c r="A410" s="159"/>
      <c r="B410" s="69"/>
      <c r="C410" s="174"/>
      <c r="D410" s="174"/>
      <c r="E410" s="174"/>
      <c r="F410" s="174"/>
      <c r="G410" s="174"/>
    </row>
    <row r="411">
      <c r="A411" s="159"/>
      <c r="B411" s="69"/>
      <c r="C411" s="174"/>
      <c r="D411" s="174"/>
      <c r="E411" s="174"/>
      <c r="F411" s="174"/>
      <c r="G411" s="174"/>
    </row>
    <row r="412">
      <c r="A412" s="159"/>
      <c r="B412" s="69"/>
      <c r="C412" s="174"/>
      <c r="D412" s="174"/>
      <c r="E412" s="174"/>
      <c r="F412" s="174"/>
      <c r="G412" s="174"/>
    </row>
    <row r="413">
      <c r="A413" s="159"/>
      <c r="B413" s="69"/>
      <c r="C413" s="174"/>
      <c r="D413" s="174"/>
      <c r="E413" s="174"/>
      <c r="F413" s="174"/>
      <c r="G413" s="174"/>
    </row>
    <row r="414">
      <c r="A414" s="159"/>
      <c r="B414" s="69"/>
      <c r="C414" s="174"/>
      <c r="D414" s="174"/>
      <c r="E414" s="174"/>
      <c r="F414" s="174"/>
      <c r="G414" s="174"/>
    </row>
    <row r="415">
      <c r="A415" s="159"/>
      <c r="B415" s="69"/>
      <c r="C415" s="174"/>
      <c r="D415" s="174"/>
      <c r="E415" s="174"/>
      <c r="F415" s="174"/>
      <c r="G415" s="174"/>
    </row>
    <row r="416">
      <c r="A416" s="159"/>
      <c r="B416" s="69"/>
      <c r="C416" s="174"/>
      <c r="D416" s="174"/>
      <c r="E416" s="174"/>
      <c r="F416" s="174"/>
      <c r="G416" s="174"/>
    </row>
    <row r="417">
      <c r="A417" s="159"/>
      <c r="B417" s="69"/>
      <c r="C417" s="174"/>
      <c r="D417" s="174"/>
      <c r="E417" s="174"/>
      <c r="F417" s="174"/>
      <c r="G417" s="174"/>
    </row>
    <row r="418">
      <c r="A418" s="159"/>
      <c r="B418" s="69"/>
      <c r="C418" s="174"/>
      <c r="D418" s="174"/>
      <c r="E418" s="174"/>
      <c r="F418" s="174"/>
      <c r="G418" s="174"/>
    </row>
    <row r="419">
      <c r="A419" s="159"/>
      <c r="B419" s="69"/>
      <c r="C419" s="174"/>
      <c r="D419" s="174"/>
      <c r="E419" s="174"/>
      <c r="F419" s="174"/>
      <c r="G419" s="174"/>
    </row>
    <row r="420">
      <c r="A420" s="159"/>
      <c r="B420" s="69"/>
      <c r="C420" s="174"/>
      <c r="D420" s="174"/>
      <c r="E420" s="174"/>
      <c r="F420" s="174"/>
      <c r="G420" s="174"/>
    </row>
    <row r="421">
      <c r="A421" s="159"/>
      <c r="B421" s="69"/>
      <c r="C421" s="174"/>
      <c r="D421" s="174"/>
      <c r="E421" s="174"/>
      <c r="F421" s="174"/>
      <c r="G421" s="174"/>
    </row>
    <row r="422">
      <c r="A422" s="159"/>
      <c r="B422" s="69"/>
      <c r="C422" s="174"/>
      <c r="D422" s="174"/>
      <c r="E422" s="174"/>
      <c r="F422" s="174"/>
      <c r="G422" s="174"/>
    </row>
    <row r="423">
      <c r="A423" s="159"/>
      <c r="B423" s="69"/>
      <c r="C423" s="174"/>
      <c r="D423" s="174"/>
      <c r="E423" s="174"/>
      <c r="F423" s="174"/>
      <c r="G423" s="174"/>
    </row>
    <row r="424">
      <c r="A424" s="159"/>
      <c r="B424" s="69"/>
      <c r="C424" s="174"/>
      <c r="D424" s="174"/>
      <c r="E424" s="174"/>
      <c r="F424" s="174"/>
      <c r="G424" s="174"/>
    </row>
    <row r="425">
      <c r="A425" s="159"/>
      <c r="B425" s="69"/>
      <c r="C425" s="174"/>
      <c r="D425" s="174"/>
      <c r="E425" s="174"/>
      <c r="F425" s="174"/>
      <c r="G425" s="174"/>
    </row>
    <row r="426">
      <c r="A426" s="159"/>
      <c r="B426" s="69"/>
      <c r="C426" s="174"/>
      <c r="D426" s="174"/>
      <c r="E426" s="174"/>
      <c r="F426" s="174"/>
      <c r="G426" s="174"/>
    </row>
    <row r="427">
      <c r="A427" s="159"/>
      <c r="B427" s="69"/>
      <c r="C427" s="174"/>
      <c r="D427" s="174"/>
      <c r="E427" s="174"/>
      <c r="F427" s="174"/>
      <c r="G427" s="174"/>
    </row>
    <row r="428">
      <c r="A428" s="159"/>
      <c r="B428" s="69"/>
      <c r="C428" s="174"/>
      <c r="D428" s="174"/>
      <c r="E428" s="174"/>
      <c r="F428" s="174"/>
      <c r="G428" s="174"/>
    </row>
    <row r="429">
      <c r="A429" s="159"/>
      <c r="B429" s="69"/>
      <c r="C429" s="174"/>
      <c r="D429" s="174"/>
      <c r="E429" s="174"/>
      <c r="F429" s="174"/>
      <c r="G429" s="174"/>
    </row>
    <row r="430">
      <c r="A430" s="159"/>
      <c r="B430" s="69"/>
      <c r="C430" s="174"/>
      <c r="D430" s="174"/>
      <c r="E430" s="174"/>
      <c r="F430" s="174"/>
      <c r="G430" s="174"/>
    </row>
    <row r="431">
      <c r="A431" s="159"/>
      <c r="B431" s="69"/>
      <c r="C431" s="174"/>
      <c r="D431" s="174"/>
      <c r="E431" s="174"/>
      <c r="F431" s="174"/>
      <c r="G431" s="174"/>
    </row>
    <row r="432">
      <c r="A432" s="159"/>
      <c r="B432" s="69"/>
      <c r="C432" s="174"/>
      <c r="D432" s="174"/>
      <c r="E432" s="174"/>
      <c r="F432" s="174"/>
      <c r="G432" s="174"/>
    </row>
    <row r="433">
      <c r="A433" s="159"/>
      <c r="B433" s="69"/>
      <c r="C433" s="174"/>
      <c r="D433" s="174"/>
      <c r="E433" s="174"/>
      <c r="F433" s="174"/>
      <c r="G433" s="174"/>
    </row>
    <row r="434">
      <c r="A434" s="159"/>
      <c r="B434" s="69"/>
      <c r="C434" s="174"/>
      <c r="D434" s="174"/>
      <c r="E434" s="174"/>
      <c r="F434" s="174"/>
      <c r="G434" s="174"/>
    </row>
    <row r="435">
      <c r="A435" s="159"/>
      <c r="B435" s="69"/>
      <c r="C435" s="174"/>
      <c r="D435" s="174"/>
      <c r="E435" s="174"/>
      <c r="F435" s="174"/>
      <c r="G435" s="174"/>
    </row>
    <row r="436">
      <c r="A436" s="159"/>
      <c r="B436" s="69"/>
      <c r="C436" s="174"/>
      <c r="D436" s="174"/>
      <c r="E436" s="174"/>
      <c r="F436" s="174"/>
      <c r="G436" s="174"/>
    </row>
    <row r="437">
      <c r="A437" s="159"/>
      <c r="B437" s="69"/>
      <c r="C437" s="174"/>
      <c r="D437" s="174"/>
      <c r="E437" s="174"/>
      <c r="F437" s="174"/>
      <c r="G437" s="174"/>
    </row>
    <row r="438">
      <c r="A438" s="159"/>
      <c r="B438" s="69"/>
      <c r="C438" s="174"/>
      <c r="D438" s="174"/>
      <c r="E438" s="174"/>
      <c r="F438" s="174"/>
      <c r="G438" s="174"/>
    </row>
    <row r="439">
      <c r="A439" s="159"/>
      <c r="B439" s="69"/>
      <c r="C439" s="174"/>
      <c r="D439" s="174"/>
      <c r="E439" s="174"/>
      <c r="F439" s="174"/>
      <c r="G439" s="174"/>
    </row>
    <row r="440">
      <c r="A440" s="159"/>
      <c r="B440" s="69"/>
      <c r="C440" s="174"/>
      <c r="D440" s="174"/>
      <c r="E440" s="174"/>
      <c r="F440" s="174"/>
      <c r="G440" s="174"/>
    </row>
    <row r="441">
      <c r="A441" s="159"/>
      <c r="B441" s="69"/>
      <c r="C441" s="174"/>
      <c r="D441" s="174"/>
      <c r="E441" s="174"/>
      <c r="F441" s="174"/>
      <c r="G441" s="174"/>
    </row>
    <row r="442">
      <c r="A442" s="159"/>
      <c r="B442" s="69"/>
      <c r="C442" s="174"/>
      <c r="D442" s="174"/>
      <c r="E442" s="174"/>
      <c r="F442" s="174"/>
      <c r="G442" s="174"/>
    </row>
    <row r="443">
      <c r="A443" s="159"/>
      <c r="B443" s="69"/>
      <c r="C443" s="174"/>
      <c r="D443" s="174"/>
      <c r="E443" s="174"/>
      <c r="F443" s="174"/>
      <c r="G443" s="174"/>
    </row>
    <row r="444">
      <c r="A444" s="159"/>
      <c r="B444" s="69"/>
      <c r="C444" s="174"/>
      <c r="D444" s="174"/>
      <c r="E444" s="174"/>
      <c r="F444" s="174"/>
      <c r="G444" s="174"/>
    </row>
    <row r="445">
      <c r="A445" s="159"/>
      <c r="B445" s="69"/>
      <c r="C445" s="174"/>
      <c r="D445" s="174"/>
      <c r="E445" s="174"/>
      <c r="F445" s="174"/>
      <c r="G445" s="174"/>
    </row>
    <row r="446">
      <c r="A446" s="159"/>
      <c r="B446" s="69"/>
      <c r="C446" s="174"/>
      <c r="D446" s="174"/>
      <c r="E446" s="174"/>
      <c r="F446" s="174"/>
      <c r="G446" s="174"/>
    </row>
    <row r="447">
      <c r="A447" s="159"/>
      <c r="B447" s="69"/>
      <c r="C447" s="174"/>
      <c r="D447" s="174"/>
      <c r="E447" s="174"/>
      <c r="F447" s="174"/>
      <c r="G447" s="174"/>
    </row>
    <row r="448">
      <c r="A448" s="159"/>
      <c r="B448" s="69"/>
      <c r="C448" s="174"/>
      <c r="D448" s="174"/>
      <c r="E448" s="174"/>
      <c r="F448" s="174"/>
      <c r="G448" s="174"/>
    </row>
    <row r="449">
      <c r="A449" s="159"/>
      <c r="B449" s="69"/>
      <c r="C449" s="174"/>
      <c r="D449" s="174"/>
      <c r="E449" s="174"/>
      <c r="F449" s="174"/>
      <c r="G449" s="174"/>
    </row>
    <row r="450">
      <c r="A450" s="159"/>
      <c r="B450" s="69"/>
      <c r="C450" s="174"/>
      <c r="D450" s="174"/>
      <c r="E450" s="174"/>
      <c r="F450" s="174"/>
      <c r="G450" s="174"/>
    </row>
    <row r="451">
      <c r="A451" s="159"/>
      <c r="B451" s="69"/>
      <c r="C451" s="174"/>
      <c r="D451" s="174"/>
      <c r="E451" s="174"/>
      <c r="F451" s="174"/>
      <c r="G451" s="174"/>
    </row>
    <row r="452">
      <c r="A452" s="159"/>
      <c r="B452" s="69"/>
      <c r="C452" s="174"/>
      <c r="D452" s="174"/>
      <c r="E452" s="174"/>
      <c r="F452" s="174"/>
      <c r="G452" s="174"/>
    </row>
    <row r="453">
      <c r="A453" s="159"/>
      <c r="B453" s="69"/>
      <c r="C453" s="174"/>
      <c r="D453" s="174"/>
      <c r="E453" s="174"/>
      <c r="F453" s="174"/>
      <c r="G453" s="174"/>
    </row>
    <row r="454">
      <c r="A454" s="159"/>
      <c r="B454" s="69"/>
      <c r="C454" s="174"/>
      <c r="D454" s="174"/>
      <c r="E454" s="174"/>
      <c r="F454" s="174"/>
      <c r="G454" s="174"/>
    </row>
    <row r="455">
      <c r="A455" s="159"/>
      <c r="B455" s="69"/>
      <c r="C455" s="174"/>
      <c r="D455" s="174"/>
      <c r="E455" s="174"/>
      <c r="F455" s="174"/>
      <c r="G455" s="174"/>
    </row>
    <row r="456">
      <c r="A456" s="159"/>
      <c r="B456" s="69"/>
      <c r="C456" s="174"/>
      <c r="D456" s="174"/>
      <c r="E456" s="174"/>
      <c r="F456" s="174"/>
      <c r="G456" s="174"/>
    </row>
    <row r="457">
      <c r="A457" s="159"/>
      <c r="B457" s="69"/>
      <c r="C457" s="174"/>
      <c r="D457" s="174"/>
      <c r="E457" s="174"/>
      <c r="F457" s="174"/>
      <c r="G457" s="174"/>
    </row>
    <row r="458">
      <c r="A458" s="159"/>
      <c r="B458" s="69"/>
      <c r="C458" s="174"/>
      <c r="D458" s="174"/>
      <c r="E458" s="174"/>
      <c r="F458" s="174"/>
      <c r="G458" s="174"/>
    </row>
    <row r="459">
      <c r="A459" s="159"/>
      <c r="B459" s="69"/>
      <c r="C459" s="174"/>
      <c r="D459" s="174"/>
      <c r="E459" s="174"/>
      <c r="F459" s="174"/>
      <c r="G459" s="174"/>
    </row>
    <row r="460">
      <c r="A460" s="159"/>
      <c r="B460" s="69"/>
      <c r="C460" s="174"/>
      <c r="D460" s="174"/>
      <c r="E460" s="174"/>
      <c r="F460" s="174"/>
      <c r="G460" s="174"/>
    </row>
    <row r="461">
      <c r="A461" s="159"/>
      <c r="B461" s="69"/>
      <c r="C461" s="174"/>
      <c r="D461" s="174"/>
      <c r="E461" s="174"/>
      <c r="F461" s="174"/>
      <c r="G461" s="174"/>
    </row>
    <row r="462">
      <c r="A462" s="159"/>
      <c r="B462" s="69"/>
      <c r="C462" s="174"/>
      <c r="D462" s="174"/>
      <c r="E462" s="174"/>
      <c r="F462" s="174"/>
      <c r="G462" s="174"/>
    </row>
    <row r="463">
      <c r="A463" s="159"/>
      <c r="B463" s="69"/>
      <c r="C463" s="174"/>
      <c r="D463" s="174"/>
      <c r="E463" s="174"/>
      <c r="F463" s="174"/>
      <c r="G463" s="174"/>
    </row>
    <row r="464">
      <c r="A464" s="159"/>
      <c r="B464" s="69"/>
      <c r="C464" s="174"/>
      <c r="D464" s="174"/>
      <c r="E464" s="174"/>
      <c r="F464" s="174"/>
      <c r="G464" s="174"/>
    </row>
    <row r="465">
      <c r="A465" s="159"/>
      <c r="B465" s="69"/>
      <c r="C465" s="174"/>
      <c r="D465" s="174"/>
      <c r="E465" s="174"/>
      <c r="F465" s="174"/>
      <c r="G465" s="174"/>
    </row>
    <row r="466">
      <c r="A466" s="159"/>
      <c r="B466" s="69"/>
      <c r="C466" s="174"/>
      <c r="D466" s="174"/>
      <c r="E466" s="174"/>
      <c r="F466" s="174"/>
      <c r="G466" s="174"/>
    </row>
    <row r="467">
      <c r="A467" s="159"/>
      <c r="B467" s="69"/>
      <c r="C467" s="174"/>
      <c r="D467" s="174"/>
      <c r="E467" s="174"/>
      <c r="F467" s="174"/>
      <c r="G467" s="174"/>
    </row>
    <row r="468">
      <c r="A468" s="159"/>
      <c r="B468" s="69"/>
      <c r="C468" s="174"/>
      <c r="D468" s="174"/>
      <c r="E468" s="174"/>
      <c r="F468" s="174"/>
      <c r="G468" s="174"/>
    </row>
    <row r="469">
      <c r="A469" s="159"/>
      <c r="B469" s="69"/>
      <c r="C469" s="174"/>
      <c r="D469" s="174"/>
      <c r="E469" s="174"/>
      <c r="F469" s="174"/>
      <c r="G469" s="174"/>
    </row>
    <row r="470">
      <c r="A470" s="159"/>
      <c r="B470" s="69"/>
      <c r="C470" s="174"/>
      <c r="D470" s="174"/>
      <c r="E470" s="174"/>
      <c r="F470" s="174"/>
      <c r="G470" s="174"/>
    </row>
    <row r="471">
      <c r="A471" s="159"/>
      <c r="B471" s="69"/>
      <c r="C471" s="174"/>
      <c r="D471" s="174"/>
      <c r="E471" s="174"/>
      <c r="F471" s="174"/>
      <c r="G471" s="174"/>
    </row>
    <row r="472">
      <c r="A472" s="159"/>
      <c r="B472" s="69"/>
      <c r="C472" s="174"/>
      <c r="D472" s="174"/>
      <c r="E472" s="174"/>
      <c r="F472" s="174"/>
      <c r="G472" s="174"/>
    </row>
    <row r="473">
      <c r="A473" s="159"/>
      <c r="B473" s="69"/>
      <c r="C473" s="174"/>
      <c r="D473" s="174"/>
      <c r="E473" s="174"/>
      <c r="F473" s="174"/>
      <c r="G473" s="174"/>
    </row>
    <row r="474">
      <c r="A474" s="159"/>
      <c r="B474" s="69"/>
      <c r="C474" s="174"/>
      <c r="D474" s="174"/>
      <c r="E474" s="174"/>
      <c r="F474" s="174"/>
      <c r="G474" s="174"/>
    </row>
    <row r="475">
      <c r="A475" s="159"/>
      <c r="B475" s="69"/>
      <c r="C475" s="174"/>
      <c r="D475" s="174"/>
      <c r="E475" s="174"/>
      <c r="F475" s="174"/>
      <c r="G475" s="174"/>
    </row>
    <row r="476">
      <c r="A476" s="159"/>
      <c r="B476" s="69"/>
      <c r="C476" s="174"/>
      <c r="D476" s="174"/>
      <c r="E476" s="174"/>
      <c r="F476" s="174"/>
      <c r="G476" s="174"/>
    </row>
    <row r="477">
      <c r="A477" s="159"/>
      <c r="B477" s="69"/>
      <c r="C477" s="174"/>
      <c r="D477" s="174"/>
      <c r="E477" s="174"/>
      <c r="F477" s="174"/>
      <c r="G477" s="174"/>
    </row>
    <row r="478">
      <c r="A478" s="159"/>
      <c r="B478" s="69"/>
      <c r="C478" s="174"/>
      <c r="D478" s="174"/>
      <c r="E478" s="174"/>
      <c r="F478" s="174"/>
      <c r="G478" s="174"/>
    </row>
    <row r="479">
      <c r="A479" s="159"/>
      <c r="B479" s="69"/>
      <c r="C479" s="174"/>
      <c r="D479" s="174"/>
      <c r="E479" s="174"/>
      <c r="F479" s="174"/>
      <c r="G479" s="174"/>
    </row>
    <row r="480">
      <c r="A480" s="159"/>
      <c r="B480" s="69"/>
      <c r="C480" s="174"/>
      <c r="D480" s="174"/>
      <c r="E480" s="174"/>
      <c r="F480" s="174"/>
      <c r="G480" s="174"/>
    </row>
    <row r="481">
      <c r="A481" s="159"/>
      <c r="B481" s="69"/>
      <c r="C481" s="174"/>
      <c r="D481" s="174"/>
      <c r="E481" s="174"/>
      <c r="F481" s="174"/>
      <c r="G481" s="174"/>
    </row>
    <row r="482">
      <c r="A482" s="159"/>
      <c r="B482" s="69"/>
      <c r="C482" s="174"/>
      <c r="D482" s="174"/>
      <c r="E482" s="174"/>
      <c r="F482" s="174"/>
      <c r="G482" s="174"/>
    </row>
    <row r="483">
      <c r="A483" s="159"/>
      <c r="B483" s="69"/>
      <c r="C483" s="174"/>
      <c r="D483" s="174"/>
      <c r="E483" s="174"/>
      <c r="F483" s="174"/>
      <c r="G483" s="174"/>
    </row>
    <row r="484">
      <c r="A484" s="159"/>
      <c r="B484" s="69"/>
      <c r="C484" s="174"/>
      <c r="D484" s="174"/>
      <c r="E484" s="174"/>
      <c r="F484" s="174"/>
      <c r="G484" s="174"/>
    </row>
    <row r="485">
      <c r="A485" s="159"/>
      <c r="B485" s="69"/>
      <c r="C485" s="174"/>
      <c r="D485" s="174"/>
      <c r="E485" s="174"/>
      <c r="F485" s="174"/>
      <c r="G485" s="174"/>
    </row>
    <row r="486">
      <c r="A486" s="159"/>
      <c r="B486" s="69"/>
      <c r="C486" s="174"/>
      <c r="D486" s="174"/>
      <c r="E486" s="174"/>
      <c r="F486" s="174"/>
      <c r="G486" s="174"/>
    </row>
    <row r="487">
      <c r="A487" s="159"/>
      <c r="B487" s="69"/>
      <c r="C487" s="174"/>
      <c r="D487" s="174"/>
      <c r="E487" s="174"/>
      <c r="F487" s="174"/>
      <c r="G487" s="174"/>
    </row>
    <row r="488">
      <c r="A488" s="159"/>
      <c r="B488" s="69"/>
      <c r="C488" s="174"/>
      <c r="D488" s="174"/>
      <c r="E488" s="174"/>
      <c r="F488" s="174"/>
      <c r="G488" s="174"/>
    </row>
    <row r="489">
      <c r="A489" s="159"/>
      <c r="B489" s="69"/>
      <c r="C489" s="174"/>
      <c r="D489" s="174"/>
      <c r="E489" s="174"/>
      <c r="F489" s="174"/>
      <c r="G489" s="174"/>
    </row>
    <row r="490">
      <c r="A490" s="159"/>
      <c r="B490" s="69"/>
      <c r="C490" s="174"/>
      <c r="D490" s="174"/>
      <c r="E490" s="174"/>
      <c r="F490" s="174"/>
      <c r="G490" s="174"/>
    </row>
    <row r="491">
      <c r="A491" s="159"/>
      <c r="B491" s="69"/>
      <c r="C491" s="174"/>
      <c r="D491" s="174"/>
      <c r="E491" s="174"/>
      <c r="F491" s="174"/>
      <c r="G491" s="174"/>
    </row>
    <row r="492">
      <c r="A492" s="159"/>
      <c r="B492" s="69"/>
      <c r="C492" s="174"/>
      <c r="D492" s="174"/>
      <c r="E492" s="174"/>
      <c r="F492" s="174"/>
      <c r="G492" s="174"/>
    </row>
    <row r="493">
      <c r="A493" s="159"/>
      <c r="B493" s="69"/>
      <c r="C493" s="174"/>
      <c r="D493" s="174"/>
      <c r="E493" s="174"/>
      <c r="F493" s="174"/>
      <c r="G493" s="174"/>
    </row>
    <row r="494">
      <c r="A494" s="159"/>
      <c r="B494" s="69"/>
      <c r="C494" s="174"/>
      <c r="D494" s="174"/>
      <c r="E494" s="174"/>
      <c r="F494" s="174"/>
      <c r="G494" s="174"/>
    </row>
    <row r="495">
      <c r="A495" s="159"/>
      <c r="B495" s="69"/>
      <c r="C495" s="174"/>
      <c r="D495" s="174"/>
      <c r="E495" s="174"/>
      <c r="F495" s="174"/>
      <c r="G495" s="174"/>
    </row>
    <row r="496">
      <c r="A496" s="159"/>
      <c r="B496" s="69"/>
      <c r="C496" s="174"/>
      <c r="D496" s="174"/>
      <c r="E496" s="174"/>
      <c r="F496" s="174"/>
      <c r="G496" s="174"/>
    </row>
    <row r="497">
      <c r="A497" s="159"/>
      <c r="B497" s="69"/>
      <c r="C497" s="174"/>
      <c r="D497" s="174"/>
      <c r="E497" s="174"/>
      <c r="F497" s="174"/>
      <c r="G497" s="174"/>
    </row>
    <row r="498">
      <c r="A498" s="159"/>
      <c r="B498" s="69"/>
      <c r="C498" s="174"/>
      <c r="D498" s="174"/>
      <c r="E498" s="174"/>
      <c r="F498" s="174"/>
      <c r="G498" s="174"/>
    </row>
    <row r="499">
      <c r="A499" s="159"/>
      <c r="B499" s="69"/>
      <c r="C499" s="174"/>
      <c r="D499" s="174"/>
      <c r="E499" s="174"/>
      <c r="F499" s="174"/>
      <c r="G499" s="174"/>
    </row>
    <row r="500">
      <c r="A500" s="159"/>
      <c r="B500" s="69"/>
      <c r="C500" s="174"/>
      <c r="D500" s="174"/>
      <c r="E500" s="174"/>
      <c r="F500" s="174"/>
      <c r="G500" s="174"/>
    </row>
    <row r="501">
      <c r="A501" s="159"/>
      <c r="B501" s="69"/>
      <c r="C501" s="174"/>
      <c r="D501" s="174"/>
      <c r="E501" s="174"/>
      <c r="F501" s="174"/>
      <c r="G501" s="174"/>
    </row>
    <row r="502">
      <c r="A502" s="159"/>
      <c r="B502" s="69"/>
      <c r="C502" s="174"/>
      <c r="D502" s="174"/>
      <c r="E502" s="174"/>
      <c r="F502" s="174"/>
      <c r="G502" s="174"/>
    </row>
    <row r="503">
      <c r="A503" s="159"/>
      <c r="B503" s="69"/>
      <c r="C503" s="174"/>
      <c r="D503" s="174"/>
      <c r="E503" s="174"/>
      <c r="F503" s="174"/>
      <c r="G503" s="174"/>
    </row>
    <row r="504">
      <c r="A504" s="159"/>
      <c r="B504" s="69"/>
      <c r="C504" s="174"/>
      <c r="D504" s="174"/>
      <c r="E504" s="174"/>
      <c r="F504" s="174"/>
      <c r="G504" s="174"/>
    </row>
    <row r="505">
      <c r="A505" s="159"/>
      <c r="B505" s="69"/>
      <c r="C505" s="174"/>
      <c r="D505" s="174"/>
      <c r="E505" s="174"/>
      <c r="F505" s="174"/>
      <c r="G505" s="174"/>
    </row>
    <row r="506">
      <c r="A506" s="159"/>
      <c r="B506" s="69"/>
      <c r="C506" s="174"/>
      <c r="D506" s="174"/>
      <c r="E506" s="174"/>
      <c r="F506" s="174"/>
      <c r="G506" s="174"/>
    </row>
    <row r="507">
      <c r="A507" s="159"/>
      <c r="B507" s="69"/>
      <c r="C507" s="174"/>
      <c r="D507" s="174"/>
      <c r="E507" s="174"/>
      <c r="F507" s="174"/>
      <c r="G507" s="174"/>
    </row>
    <row r="508">
      <c r="A508" s="159"/>
      <c r="B508" s="69"/>
      <c r="C508" s="174"/>
      <c r="D508" s="174"/>
      <c r="E508" s="174"/>
      <c r="F508" s="174"/>
      <c r="G508" s="174"/>
    </row>
    <row r="509">
      <c r="A509" s="159"/>
      <c r="B509" s="69"/>
      <c r="C509" s="174"/>
      <c r="D509" s="174"/>
      <c r="E509" s="174"/>
      <c r="F509" s="174"/>
      <c r="G509" s="174"/>
    </row>
    <row r="510">
      <c r="A510" s="159"/>
      <c r="B510" s="69"/>
      <c r="C510" s="174"/>
      <c r="D510" s="174"/>
      <c r="E510" s="174"/>
      <c r="F510" s="174"/>
      <c r="G510" s="174"/>
    </row>
    <row r="511">
      <c r="A511" s="159"/>
      <c r="B511" s="69"/>
      <c r="C511" s="174"/>
      <c r="D511" s="174"/>
      <c r="E511" s="174"/>
      <c r="F511" s="174"/>
      <c r="G511" s="174"/>
    </row>
    <row r="512">
      <c r="A512" s="159"/>
      <c r="B512" s="69"/>
      <c r="C512" s="174"/>
      <c r="D512" s="174"/>
      <c r="E512" s="174"/>
      <c r="F512" s="174"/>
      <c r="G512" s="174"/>
    </row>
    <row r="513">
      <c r="A513" s="159"/>
      <c r="B513" s="69"/>
      <c r="C513" s="174"/>
      <c r="D513" s="174"/>
      <c r="E513" s="174"/>
      <c r="F513" s="174"/>
      <c r="G513" s="174"/>
    </row>
    <row r="514">
      <c r="A514" s="159"/>
      <c r="B514" s="69"/>
      <c r="C514" s="174"/>
      <c r="D514" s="174"/>
      <c r="E514" s="174"/>
      <c r="F514" s="174"/>
      <c r="G514" s="174"/>
    </row>
    <row r="515">
      <c r="A515" s="159"/>
      <c r="B515" s="69"/>
      <c r="C515" s="174"/>
      <c r="D515" s="174"/>
      <c r="E515" s="174"/>
      <c r="F515" s="174"/>
      <c r="G515" s="174"/>
    </row>
    <row r="516">
      <c r="A516" s="159"/>
      <c r="B516" s="69"/>
      <c r="C516" s="174"/>
      <c r="D516" s="174"/>
      <c r="E516" s="174"/>
      <c r="F516" s="174"/>
      <c r="G516" s="174"/>
    </row>
    <row r="517">
      <c r="A517" s="159"/>
      <c r="B517" s="69"/>
      <c r="C517" s="174"/>
      <c r="D517" s="174"/>
      <c r="E517" s="174"/>
      <c r="F517" s="174"/>
      <c r="G517" s="174"/>
    </row>
    <row r="518">
      <c r="A518" s="159"/>
      <c r="B518" s="69"/>
      <c r="C518" s="174"/>
      <c r="D518" s="174"/>
      <c r="E518" s="174"/>
      <c r="F518" s="174"/>
      <c r="G518" s="174"/>
    </row>
    <row r="519">
      <c r="A519" s="159"/>
      <c r="B519" s="69"/>
      <c r="C519" s="174"/>
      <c r="D519" s="174"/>
      <c r="E519" s="174"/>
      <c r="F519" s="174"/>
      <c r="G519" s="174"/>
    </row>
    <row r="520">
      <c r="A520" s="159"/>
      <c r="B520" s="69"/>
      <c r="C520" s="174"/>
      <c r="D520" s="174"/>
      <c r="E520" s="174"/>
      <c r="F520" s="174"/>
      <c r="G520" s="174"/>
    </row>
    <row r="521">
      <c r="A521" s="159"/>
      <c r="B521" s="69"/>
      <c r="C521" s="174"/>
      <c r="D521" s="174"/>
      <c r="E521" s="174"/>
      <c r="F521" s="174"/>
      <c r="G521" s="174"/>
    </row>
    <row r="522">
      <c r="A522" s="159"/>
      <c r="B522" s="69"/>
      <c r="C522" s="174"/>
      <c r="D522" s="174"/>
      <c r="E522" s="174"/>
      <c r="F522" s="174"/>
      <c r="G522" s="174"/>
    </row>
    <row r="523">
      <c r="A523" s="159"/>
      <c r="B523" s="69"/>
      <c r="C523" s="174"/>
      <c r="D523" s="174"/>
      <c r="E523" s="174"/>
      <c r="F523" s="174"/>
      <c r="G523" s="174"/>
    </row>
    <row r="524">
      <c r="A524" s="159"/>
      <c r="B524" s="69"/>
      <c r="C524" s="174"/>
      <c r="D524" s="174"/>
      <c r="E524" s="174"/>
      <c r="F524" s="174"/>
      <c r="G524" s="174"/>
    </row>
    <row r="525">
      <c r="A525" s="159"/>
      <c r="B525" s="69"/>
      <c r="C525" s="174"/>
      <c r="D525" s="174"/>
      <c r="E525" s="174"/>
      <c r="F525" s="174"/>
      <c r="G525" s="174"/>
    </row>
    <row r="526">
      <c r="A526" s="159"/>
      <c r="B526" s="69"/>
      <c r="C526" s="174"/>
      <c r="D526" s="174"/>
      <c r="E526" s="174"/>
      <c r="F526" s="174"/>
      <c r="G526" s="174"/>
    </row>
    <row r="527">
      <c r="A527" s="159"/>
      <c r="B527" s="69"/>
      <c r="C527" s="174"/>
      <c r="D527" s="174"/>
      <c r="E527" s="174"/>
      <c r="F527" s="174"/>
      <c r="G527" s="174"/>
    </row>
    <row r="528">
      <c r="A528" s="159"/>
      <c r="B528" s="69"/>
      <c r="C528" s="174"/>
      <c r="D528" s="174"/>
      <c r="E528" s="174"/>
      <c r="F528" s="174"/>
      <c r="G528" s="174"/>
    </row>
    <row r="529">
      <c r="A529" s="159"/>
      <c r="B529" s="69"/>
      <c r="C529" s="174"/>
      <c r="D529" s="174"/>
      <c r="E529" s="174"/>
      <c r="F529" s="174"/>
      <c r="G529" s="174"/>
    </row>
    <row r="530">
      <c r="A530" s="159"/>
      <c r="B530" s="69"/>
      <c r="C530" s="174"/>
      <c r="D530" s="174"/>
      <c r="E530" s="174"/>
      <c r="F530" s="174"/>
      <c r="G530" s="174"/>
    </row>
    <row r="531">
      <c r="A531" s="159"/>
      <c r="B531" s="69"/>
      <c r="C531" s="174"/>
      <c r="D531" s="174"/>
      <c r="E531" s="174"/>
      <c r="F531" s="174"/>
      <c r="G531" s="174"/>
    </row>
    <row r="532">
      <c r="A532" s="159"/>
      <c r="B532" s="69"/>
      <c r="C532" s="174"/>
      <c r="D532" s="174"/>
      <c r="E532" s="174"/>
      <c r="F532" s="174"/>
      <c r="G532" s="174"/>
    </row>
    <row r="533">
      <c r="A533" s="159"/>
      <c r="B533" s="69"/>
      <c r="C533" s="174"/>
      <c r="D533" s="174"/>
      <c r="E533" s="174"/>
      <c r="F533" s="174"/>
      <c r="G533" s="174"/>
    </row>
    <row r="534">
      <c r="A534" s="159"/>
      <c r="B534" s="69"/>
      <c r="C534" s="174"/>
      <c r="D534" s="174"/>
      <c r="E534" s="174"/>
      <c r="F534" s="174"/>
      <c r="G534" s="174"/>
    </row>
    <row r="535">
      <c r="A535" s="159"/>
      <c r="B535" s="69"/>
      <c r="C535" s="174"/>
      <c r="D535" s="174"/>
      <c r="E535" s="174"/>
      <c r="F535" s="174"/>
      <c r="G535" s="174"/>
    </row>
    <row r="536">
      <c r="A536" s="159"/>
      <c r="B536" s="69"/>
      <c r="C536" s="174"/>
      <c r="D536" s="174"/>
      <c r="E536" s="174"/>
      <c r="F536" s="174"/>
      <c r="G536" s="174"/>
    </row>
    <row r="537">
      <c r="A537" s="159"/>
      <c r="B537" s="69"/>
      <c r="C537" s="174"/>
      <c r="D537" s="174"/>
      <c r="E537" s="174"/>
      <c r="F537" s="174"/>
      <c r="G537" s="174"/>
    </row>
    <row r="538">
      <c r="A538" s="159"/>
      <c r="B538" s="69"/>
      <c r="C538" s="174"/>
      <c r="D538" s="174"/>
      <c r="E538" s="174"/>
      <c r="F538" s="174"/>
      <c r="G538" s="174"/>
    </row>
    <row r="539">
      <c r="A539" s="159"/>
      <c r="B539" s="69"/>
      <c r="C539" s="174"/>
      <c r="D539" s="174"/>
      <c r="E539" s="174"/>
      <c r="F539" s="174"/>
      <c r="G539" s="174"/>
    </row>
    <row r="540">
      <c r="A540" s="159"/>
      <c r="B540" s="69"/>
      <c r="C540" s="174"/>
      <c r="D540" s="174"/>
      <c r="E540" s="174"/>
      <c r="F540" s="174"/>
      <c r="G540" s="174"/>
    </row>
    <row r="541">
      <c r="A541" s="159"/>
      <c r="B541" s="69"/>
      <c r="C541" s="174"/>
      <c r="D541" s="174"/>
      <c r="E541" s="174"/>
      <c r="F541" s="174"/>
      <c r="G541" s="174"/>
    </row>
    <row r="542">
      <c r="A542" s="159"/>
      <c r="B542" s="69"/>
      <c r="C542" s="174"/>
      <c r="D542" s="174"/>
      <c r="E542" s="174"/>
      <c r="F542" s="174"/>
      <c r="G542" s="174"/>
    </row>
    <row r="543">
      <c r="A543" s="159"/>
      <c r="B543" s="69"/>
      <c r="C543" s="174"/>
      <c r="D543" s="174"/>
      <c r="E543" s="174"/>
      <c r="F543" s="174"/>
      <c r="G543" s="174"/>
    </row>
    <row r="544">
      <c r="A544" s="159"/>
      <c r="B544" s="69"/>
      <c r="C544" s="174"/>
      <c r="D544" s="174"/>
      <c r="E544" s="174"/>
      <c r="F544" s="174"/>
      <c r="G544" s="174"/>
    </row>
    <row r="545">
      <c r="A545" s="159"/>
      <c r="B545" s="69"/>
      <c r="C545" s="174"/>
      <c r="D545" s="174"/>
      <c r="E545" s="174"/>
      <c r="F545" s="174"/>
      <c r="G545" s="174"/>
    </row>
    <row r="546">
      <c r="A546" s="159"/>
      <c r="B546" s="69"/>
      <c r="C546" s="174"/>
      <c r="D546" s="174"/>
      <c r="E546" s="174"/>
      <c r="F546" s="174"/>
      <c r="G546" s="174"/>
    </row>
    <row r="547">
      <c r="A547" s="159"/>
      <c r="B547" s="69"/>
      <c r="C547" s="174"/>
      <c r="D547" s="174"/>
      <c r="E547" s="174"/>
      <c r="F547" s="174"/>
      <c r="G547" s="174"/>
    </row>
    <row r="548">
      <c r="A548" s="159"/>
      <c r="B548" s="69"/>
      <c r="C548" s="174"/>
      <c r="D548" s="174"/>
      <c r="E548" s="174"/>
      <c r="F548" s="174"/>
      <c r="G548" s="174"/>
    </row>
    <row r="549">
      <c r="A549" s="159"/>
      <c r="B549" s="69"/>
      <c r="C549" s="174"/>
      <c r="D549" s="174"/>
      <c r="E549" s="174"/>
      <c r="F549" s="174"/>
      <c r="G549" s="174"/>
    </row>
    <row r="550">
      <c r="A550" s="159"/>
      <c r="B550" s="69"/>
      <c r="C550" s="174"/>
      <c r="D550" s="174"/>
      <c r="E550" s="174"/>
      <c r="F550" s="174"/>
      <c r="G550" s="174"/>
    </row>
    <row r="551">
      <c r="A551" s="159"/>
      <c r="B551" s="69"/>
      <c r="C551" s="174"/>
      <c r="D551" s="174"/>
      <c r="E551" s="174"/>
      <c r="F551" s="174"/>
      <c r="G551" s="174"/>
    </row>
    <row r="552">
      <c r="A552" s="159"/>
      <c r="B552" s="69"/>
      <c r="C552" s="174"/>
      <c r="D552" s="174"/>
      <c r="E552" s="174"/>
      <c r="F552" s="174"/>
      <c r="G552" s="174"/>
    </row>
    <row r="553">
      <c r="A553" s="159"/>
      <c r="B553" s="69"/>
      <c r="C553" s="174"/>
      <c r="D553" s="174"/>
      <c r="E553" s="174"/>
      <c r="F553" s="174"/>
      <c r="G553" s="174"/>
    </row>
    <row r="554">
      <c r="A554" s="159"/>
      <c r="B554" s="69"/>
      <c r="C554" s="174"/>
      <c r="D554" s="174"/>
      <c r="E554" s="174"/>
      <c r="F554" s="174"/>
      <c r="G554" s="174"/>
    </row>
    <row r="555">
      <c r="A555" s="159"/>
      <c r="B555" s="69"/>
      <c r="C555" s="174"/>
      <c r="D555" s="174"/>
      <c r="E555" s="174"/>
      <c r="F555" s="174"/>
      <c r="G555" s="174"/>
    </row>
    <row r="556">
      <c r="A556" s="159"/>
      <c r="B556" s="69"/>
      <c r="C556" s="174"/>
      <c r="D556" s="174"/>
      <c r="E556" s="174"/>
      <c r="F556" s="174"/>
      <c r="G556" s="174"/>
    </row>
    <row r="557">
      <c r="A557" s="159"/>
      <c r="B557" s="69"/>
      <c r="C557" s="174"/>
      <c r="D557" s="174"/>
      <c r="E557" s="174"/>
      <c r="F557" s="174"/>
      <c r="G557" s="174"/>
    </row>
    <row r="558">
      <c r="A558" s="159"/>
      <c r="B558" s="69"/>
      <c r="C558" s="174"/>
      <c r="D558" s="174"/>
      <c r="E558" s="174"/>
      <c r="F558" s="174"/>
      <c r="G558" s="174"/>
    </row>
    <row r="559">
      <c r="A559" s="159"/>
      <c r="B559" s="69"/>
      <c r="C559" s="174"/>
      <c r="D559" s="174"/>
      <c r="E559" s="174"/>
      <c r="F559" s="174"/>
      <c r="G559" s="174"/>
    </row>
    <row r="560">
      <c r="A560" s="159"/>
      <c r="B560" s="69"/>
      <c r="C560" s="174"/>
      <c r="D560" s="174"/>
      <c r="E560" s="174"/>
      <c r="F560" s="174"/>
      <c r="G560" s="174"/>
    </row>
    <row r="561">
      <c r="A561" s="159"/>
      <c r="B561" s="69"/>
      <c r="C561" s="174"/>
      <c r="D561" s="174"/>
      <c r="E561" s="174"/>
      <c r="F561" s="174"/>
      <c r="G561" s="174"/>
    </row>
    <row r="562">
      <c r="A562" s="159"/>
      <c r="B562" s="69"/>
      <c r="C562" s="174"/>
      <c r="D562" s="174"/>
      <c r="E562" s="174"/>
      <c r="F562" s="174"/>
      <c r="G562" s="174"/>
    </row>
    <row r="563">
      <c r="A563" s="159"/>
      <c r="B563" s="69"/>
      <c r="C563" s="174"/>
      <c r="D563" s="174"/>
      <c r="E563" s="174"/>
      <c r="F563" s="174"/>
      <c r="G563" s="174"/>
    </row>
    <row r="564">
      <c r="A564" s="159"/>
      <c r="B564" s="69"/>
      <c r="C564" s="174"/>
      <c r="D564" s="174"/>
      <c r="E564" s="174"/>
      <c r="F564" s="174"/>
      <c r="G564" s="174"/>
    </row>
    <row r="565">
      <c r="A565" s="159"/>
      <c r="B565" s="69"/>
      <c r="C565" s="174"/>
      <c r="D565" s="174"/>
      <c r="E565" s="174"/>
      <c r="F565" s="174"/>
      <c r="G565" s="174"/>
    </row>
    <row r="566">
      <c r="A566" s="159"/>
      <c r="B566" s="69"/>
      <c r="C566" s="174"/>
      <c r="D566" s="174"/>
      <c r="E566" s="174"/>
      <c r="F566" s="174"/>
      <c r="G566" s="174"/>
    </row>
    <row r="567">
      <c r="A567" s="159"/>
      <c r="B567" s="69"/>
      <c r="C567" s="174"/>
      <c r="D567" s="174"/>
      <c r="E567" s="174"/>
      <c r="F567" s="174"/>
      <c r="G567" s="174"/>
    </row>
    <row r="568">
      <c r="A568" s="159"/>
      <c r="B568" s="69"/>
      <c r="C568" s="174"/>
      <c r="D568" s="174"/>
      <c r="E568" s="174"/>
      <c r="F568" s="174"/>
      <c r="G568" s="174"/>
    </row>
    <row r="569">
      <c r="A569" s="159"/>
      <c r="B569" s="69"/>
      <c r="C569" s="174"/>
      <c r="D569" s="174"/>
      <c r="E569" s="174"/>
      <c r="F569" s="174"/>
      <c r="G569" s="174"/>
    </row>
    <row r="570">
      <c r="A570" s="159"/>
      <c r="B570" s="69"/>
      <c r="C570" s="174"/>
      <c r="D570" s="174"/>
      <c r="E570" s="174"/>
      <c r="F570" s="174"/>
      <c r="G570" s="174"/>
    </row>
    <row r="571">
      <c r="A571" s="159"/>
      <c r="B571" s="69"/>
      <c r="C571" s="174"/>
      <c r="D571" s="174"/>
      <c r="E571" s="174"/>
      <c r="F571" s="174"/>
      <c r="G571" s="174"/>
    </row>
    <row r="572">
      <c r="A572" s="159"/>
      <c r="B572" s="69"/>
      <c r="C572" s="174"/>
      <c r="D572" s="174"/>
      <c r="E572" s="174"/>
      <c r="F572" s="174"/>
      <c r="G572" s="174"/>
    </row>
    <row r="573">
      <c r="A573" s="159"/>
      <c r="B573" s="69"/>
      <c r="C573" s="174"/>
      <c r="D573" s="174"/>
      <c r="E573" s="174"/>
      <c r="F573" s="174"/>
      <c r="G573" s="174"/>
    </row>
    <row r="574">
      <c r="A574" s="159"/>
      <c r="B574" s="69"/>
      <c r="C574" s="174"/>
      <c r="D574" s="174"/>
      <c r="E574" s="174"/>
      <c r="F574" s="174"/>
      <c r="G574" s="174"/>
    </row>
    <row r="575">
      <c r="A575" s="159"/>
      <c r="B575" s="69"/>
      <c r="C575" s="174"/>
      <c r="D575" s="174"/>
      <c r="E575" s="174"/>
      <c r="F575" s="174"/>
      <c r="G575" s="174"/>
    </row>
    <row r="576">
      <c r="A576" s="159"/>
      <c r="B576" s="69"/>
      <c r="C576" s="174"/>
      <c r="D576" s="174"/>
      <c r="E576" s="174"/>
      <c r="F576" s="174"/>
      <c r="G576" s="174"/>
    </row>
    <row r="577">
      <c r="A577" s="159"/>
      <c r="B577" s="69"/>
      <c r="C577" s="174"/>
      <c r="D577" s="174"/>
      <c r="E577" s="174"/>
      <c r="F577" s="174"/>
      <c r="G577" s="174"/>
    </row>
    <row r="578">
      <c r="A578" s="159"/>
      <c r="B578" s="69"/>
      <c r="C578" s="174"/>
      <c r="D578" s="174"/>
      <c r="E578" s="174"/>
      <c r="F578" s="174"/>
      <c r="G578" s="174"/>
    </row>
    <row r="579">
      <c r="A579" s="159"/>
      <c r="B579" s="69"/>
      <c r="C579" s="174"/>
      <c r="D579" s="174"/>
      <c r="E579" s="174"/>
      <c r="F579" s="174"/>
      <c r="G579" s="174"/>
    </row>
    <row r="580">
      <c r="A580" s="159"/>
      <c r="B580" s="69"/>
      <c r="C580" s="174"/>
      <c r="D580" s="174"/>
      <c r="E580" s="174"/>
      <c r="F580" s="174"/>
      <c r="G580" s="174"/>
    </row>
    <row r="581">
      <c r="A581" s="159"/>
      <c r="B581" s="69"/>
      <c r="C581" s="174"/>
      <c r="D581" s="174"/>
      <c r="E581" s="174"/>
      <c r="F581" s="174"/>
      <c r="G581" s="174"/>
    </row>
    <row r="582">
      <c r="A582" s="159"/>
      <c r="B582" s="69"/>
      <c r="C582" s="174"/>
      <c r="D582" s="174"/>
      <c r="E582" s="174"/>
      <c r="F582" s="174"/>
      <c r="G582" s="174"/>
    </row>
    <row r="583">
      <c r="A583" s="159"/>
      <c r="B583" s="69"/>
      <c r="C583" s="174"/>
      <c r="D583" s="174"/>
      <c r="E583" s="174"/>
      <c r="F583" s="174"/>
      <c r="G583" s="174"/>
    </row>
    <row r="584">
      <c r="A584" s="159"/>
      <c r="B584" s="69"/>
      <c r="C584" s="174"/>
      <c r="D584" s="174"/>
      <c r="E584" s="174"/>
      <c r="F584" s="174"/>
      <c r="G584" s="174"/>
    </row>
    <row r="585">
      <c r="A585" s="159"/>
      <c r="B585" s="69"/>
      <c r="C585" s="174"/>
      <c r="D585" s="174"/>
      <c r="E585" s="174"/>
      <c r="F585" s="174"/>
      <c r="G585" s="174"/>
    </row>
    <row r="586">
      <c r="A586" s="159"/>
      <c r="B586" s="69"/>
      <c r="C586" s="174"/>
      <c r="D586" s="174"/>
      <c r="E586" s="174"/>
      <c r="F586" s="174"/>
      <c r="G586" s="174"/>
    </row>
    <row r="587">
      <c r="A587" s="159"/>
      <c r="B587" s="69"/>
      <c r="C587" s="174"/>
      <c r="D587" s="174"/>
      <c r="E587" s="174"/>
      <c r="F587" s="174"/>
      <c r="G587" s="174"/>
    </row>
    <row r="588">
      <c r="A588" s="159"/>
      <c r="B588" s="69"/>
      <c r="C588" s="174"/>
      <c r="D588" s="174"/>
      <c r="E588" s="174"/>
      <c r="F588" s="174"/>
      <c r="G588" s="174"/>
    </row>
    <row r="589">
      <c r="A589" s="159"/>
      <c r="B589" s="69"/>
      <c r="C589" s="174"/>
      <c r="D589" s="174"/>
      <c r="E589" s="174"/>
      <c r="F589" s="174"/>
      <c r="G589" s="174"/>
    </row>
    <row r="590">
      <c r="A590" s="159"/>
      <c r="B590" s="69"/>
      <c r="C590" s="174"/>
      <c r="D590" s="174"/>
      <c r="E590" s="174"/>
      <c r="F590" s="174"/>
      <c r="G590" s="174"/>
    </row>
    <row r="591">
      <c r="A591" s="159"/>
      <c r="B591" s="69"/>
      <c r="C591" s="174"/>
      <c r="D591" s="174"/>
      <c r="E591" s="174"/>
      <c r="F591" s="174"/>
      <c r="G591" s="174"/>
    </row>
    <row r="592">
      <c r="A592" s="159"/>
      <c r="B592" s="69"/>
      <c r="C592" s="174"/>
      <c r="D592" s="174"/>
      <c r="E592" s="174"/>
      <c r="F592" s="174"/>
      <c r="G592" s="174"/>
    </row>
    <row r="593">
      <c r="A593" s="159"/>
      <c r="B593" s="69"/>
      <c r="C593" s="174"/>
      <c r="D593" s="174"/>
      <c r="E593" s="174"/>
      <c r="F593" s="174"/>
      <c r="G593" s="174"/>
    </row>
    <row r="594">
      <c r="A594" s="159"/>
      <c r="B594" s="69"/>
      <c r="C594" s="174"/>
      <c r="D594" s="174"/>
      <c r="E594" s="174"/>
      <c r="F594" s="174"/>
      <c r="G594" s="174"/>
    </row>
    <row r="595">
      <c r="A595" s="159"/>
      <c r="B595" s="69"/>
      <c r="C595" s="174"/>
      <c r="D595" s="174"/>
      <c r="E595" s="174"/>
      <c r="F595" s="174"/>
      <c r="G595" s="174"/>
    </row>
    <row r="596">
      <c r="A596" s="159"/>
      <c r="B596" s="69"/>
      <c r="C596" s="174"/>
      <c r="D596" s="174"/>
      <c r="E596" s="174"/>
      <c r="F596" s="174"/>
      <c r="G596" s="174"/>
    </row>
    <row r="597">
      <c r="A597" s="159"/>
      <c r="B597" s="69"/>
      <c r="C597" s="174"/>
      <c r="D597" s="174"/>
      <c r="E597" s="174"/>
      <c r="F597" s="174"/>
      <c r="G597" s="174"/>
    </row>
    <row r="598">
      <c r="A598" s="159"/>
      <c r="B598" s="69"/>
      <c r="C598" s="174"/>
      <c r="D598" s="174"/>
      <c r="E598" s="174"/>
      <c r="F598" s="174"/>
      <c r="G598" s="174"/>
    </row>
    <row r="599">
      <c r="A599" s="159"/>
      <c r="B599" s="69"/>
      <c r="C599" s="174"/>
      <c r="D599" s="174"/>
      <c r="E599" s="174"/>
      <c r="F599" s="174"/>
      <c r="G599" s="174"/>
    </row>
    <row r="600">
      <c r="A600" s="159"/>
      <c r="B600" s="69"/>
      <c r="C600" s="174"/>
      <c r="D600" s="174"/>
      <c r="E600" s="174"/>
      <c r="F600" s="174"/>
      <c r="G600" s="174"/>
    </row>
    <row r="601">
      <c r="A601" s="159"/>
      <c r="B601" s="69"/>
      <c r="C601" s="174"/>
      <c r="D601" s="174"/>
      <c r="E601" s="174"/>
      <c r="F601" s="174"/>
      <c r="G601" s="174"/>
    </row>
    <row r="602">
      <c r="A602" s="159"/>
      <c r="B602" s="69"/>
      <c r="C602" s="174"/>
      <c r="D602" s="174"/>
      <c r="E602" s="174"/>
      <c r="F602" s="174"/>
      <c r="G602" s="174"/>
    </row>
    <row r="603">
      <c r="A603" s="159"/>
      <c r="B603" s="69"/>
      <c r="C603" s="174"/>
      <c r="D603" s="174"/>
      <c r="E603" s="174"/>
      <c r="F603" s="174"/>
      <c r="G603" s="174"/>
    </row>
    <row r="604">
      <c r="A604" s="159"/>
      <c r="B604" s="69"/>
      <c r="C604" s="174"/>
      <c r="D604" s="174"/>
      <c r="E604" s="174"/>
      <c r="F604" s="174"/>
      <c r="G604" s="174"/>
    </row>
    <row r="605">
      <c r="A605" s="159"/>
      <c r="B605" s="69"/>
      <c r="C605" s="174"/>
      <c r="D605" s="174"/>
      <c r="E605" s="174"/>
      <c r="F605" s="174"/>
      <c r="G605" s="174"/>
    </row>
    <row r="606">
      <c r="A606" s="159"/>
      <c r="B606" s="69"/>
      <c r="C606" s="174"/>
      <c r="D606" s="174"/>
      <c r="E606" s="174"/>
      <c r="F606" s="174"/>
      <c r="G606" s="174"/>
    </row>
    <row r="607">
      <c r="A607" s="159"/>
      <c r="B607" s="69"/>
      <c r="C607" s="174"/>
      <c r="D607" s="174"/>
      <c r="E607" s="174"/>
      <c r="F607" s="174"/>
      <c r="G607" s="174"/>
    </row>
    <row r="608">
      <c r="A608" s="159"/>
      <c r="B608" s="69"/>
      <c r="C608" s="174"/>
      <c r="D608" s="174"/>
      <c r="E608" s="174"/>
      <c r="F608" s="174"/>
      <c r="G608" s="174"/>
    </row>
    <row r="609">
      <c r="A609" s="159"/>
      <c r="B609" s="69"/>
      <c r="C609" s="174"/>
      <c r="D609" s="174"/>
      <c r="E609" s="174"/>
      <c r="F609" s="174"/>
      <c r="G609" s="174"/>
    </row>
    <row r="610">
      <c r="A610" s="159"/>
      <c r="B610" s="69"/>
      <c r="C610" s="174"/>
      <c r="D610" s="174"/>
      <c r="E610" s="174"/>
      <c r="F610" s="174"/>
      <c r="G610" s="174"/>
    </row>
    <row r="611">
      <c r="A611" s="159"/>
      <c r="B611" s="69"/>
      <c r="C611" s="174"/>
      <c r="D611" s="174"/>
      <c r="E611" s="174"/>
      <c r="F611" s="174"/>
      <c r="G611" s="174"/>
    </row>
    <row r="612">
      <c r="A612" s="159"/>
      <c r="B612" s="69"/>
      <c r="C612" s="174"/>
      <c r="D612" s="174"/>
      <c r="E612" s="174"/>
      <c r="F612" s="174"/>
      <c r="G612" s="174"/>
    </row>
    <row r="613">
      <c r="A613" s="159"/>
      <c r="B613" s="69"/>
      <c r="C613" s="174"/>
      <c r="D613" s="174"/>
      <c r="E613" s="174"/>
      <c r="F613" s="174"/>
      <c r="G613" s="174"/>
    </row>
    <row r="614">
      <c r="A614" s="159"/>
      <c r="B614" s="69"/>
      <c r="C614" s="174"/>
      <c r="D614" s="174"/>
      <c r="E614" s="174"/>
      <c r="F614" s="174"/>
      <c r="G614" s="174"/>
    </row>
    <row r="615">
      <c r="A615" s="159"/>
      <c r="B615" s="69"/>
      <c r="C615" s="174"/>
      <c r="D615" s="174"/>
      <c r="E615" s="174"/>
      <c r="F615" s="174"/>
      <c r="G615" s="174"/>
    </row>
    <row r="616">
      <c r="A616" s="159"/>
      <c r="B616" s="69"/>
      <c r="C616" s="174"/>
      <c r="D616" s="174"/>
      <c r="E616" s="174"/>
      <c r="F616" s="174"/>
      <c r="G616" s="174"/>
    </row>
    <row r="617">
      <c r="A617" s="159"/>
      <c r="B617" s="69"/>
      <c r="C617" s="174"/>
      <c r="D617" s="174"/>
      <c r="E617" s="174"/>
      <c r="F617" s="174"/>
      <c r="G617" s="174"/>
    </row>
    <row r="618">
      <c r="A618" s="159"/>
      <c r="B618" s="69"/>
      <c r="C618" s="174"/>
      <c r="D618" s="174"/>
      <c r="E618" s="174"/>
      <c r="F618" s="174"/>
      <c r="G618" s="174"/>
    </row>
    <row r="619">
      <c r="A619" s="159"/>
      <c r="B619" s="69"/>
      <c r="C619" s="174"/>
      <c r="D619" s="174"/>
      <c r="E619" s="174"/>
      <c r="F619" s="174"/>
      <c r="G619" s="174"/>
    </row>
    <row r="620">
      <c r="A620" s="159"/>
      <c r="B620" s="69"/>
      <c r="C620" s="174"/>
      <c r="D620" s="174"/>
      <c r="E620" s="174"/>
      <c r="F620" s="174"/>
      <c r="G620" s="174"/>
    </row>
    <row r="621">
      <c r="A621" s="159"/>
      <c r="B621" s="69"/>
      <c r="C621" s="174"/>
      <c r="D621" s="174"/>
      <c r="E621" s="174"/>
      <c r="F621" s="174"/>
      <c r="G621" s="174"/>
    </row>
    <row r="622">
      <c r="A622" s="159"/>
      <c r="B622" s="69"/>
      <c r="C622" s="174"/>
      <c r="D622" s="174"/>
      <c r="E622" s="174"/>
      <c r="F622" s="174"/>
      <c r="G622" s="174"/>
    </row>
    <row r="623">
      <c r="A623" s="159"/>
      <c r="B623" s="69"/>
      <c r="C623" s="174"/>
      <c r="D623" s="174"/>
      <c r="E623" s="174"/>
      <c r="F623" s="174"/>
      <c r="G623" s="174"/>
    </row>
    <row r="624">
      <c r="A624" s="159"/>
      <c r="B624" s="69"/>
      <c r="C624" s="174"/>
      <c r="D624" s="174"/>
      <c r="E624" s="174"/>
      <c r="F624" s="174"/>
      <c r="G624" s="174"/>
    </row>
    <row r="625">
      <c r="A625" s="159"/>
      <c r="B625" s="69"/>
      <c r="C625" s="174"/>
      <c r="D625" s="174"/>
      <c r="E625" s="174"/>
      <c r="F625" s="174"/>
      <c r="G625" s="174"/>
    </row>
    <row r="626">
      <c r="A626" s="159"/>
      <c r="B626" s="69"/>
      <c r="C626" s="174"/>
      <c r="D626" s="174"/>
      <c r="E626" s="174"/>
      <c r="F626" s="174"/>
      <c r="G626" s="174"/>
    </row>
    <row r="627">
      <c r="A627" s="159"/>
      <c r="B627" s="69"/>
      <c r="C627" s="174"/>
      <c r="D627" s="174"/>
      <c r="E627" s="174"/>
      <c r="F627" s="174"/>
      <c r="G627" s="174"/>
    </row>
    <row r="628">
      <c r="A628" s="159"/>
      <c r="B628" s="69"/>
      <c r="C628" s="174"/>
      <c r="D628" s="174"/>
      <c r="E628" s="174"/>
      <c r="F628" s="174"/>
      <c r="G628" s="174"/>
    </row>
    <row r="629">
      <c r="A629" s="159"/>
      <c r="B629" s="69"/>
      <c r="C629" s="174"/>
      <c r="D629" s="174"/>
      <c r="E629" s="174"/>
      <c r="F629" s="174"/>
      <c r="G629" s="174"/>
    </row>
    <row r="630">
      <c r="A630" s="159"/>
      <c r="B630" s="69"/>
      <c r="C630" s="174"/>
      <c r="D630" s="174"/>
      <c r="E630" s="174"/>
      <c r="F630" s="174"/>
      <c r="G630" s="174"/>
    </row>
    <row r="631">
      <c r="A631" s="159"/>
      <c r="B631" s="69"/>
      <c r="C631" s="174"/>
      <c r="D631" s="174"/>
      <c r="E631" s="174"/>
      <c r="F631" s="174"/>
      <c r="G631" s="174"/>
    </row>
    <row r="632">
      <c r="A632" s="159"/>
      <c r="B632" s="69"/>
      <c r="C632" s="174"/>
      <c r="D632" s="174"/>
      <c r="E632" s="174"/>
      <c r="F632" s="174"/>
      <c r="G632" s="174"/>
    </row>
    <row r="633">
      <c r="A633" s="159"/>
      <c r="B633" s="69"/>
      <c r="C633" s="174"/>
      <c r="D633" s="174"/>
      <c r="E633" s="174"/>
      <c r="F633" s="174"/>
      <c r="G633" s="174"/>
    </row>
    <row r="634">
      <c r="A634" s="159"/>
      <c r="B634" s="69"/>
      <c r="C634" s="174"/>
      <c r="D634" s="174"/>
      <c r="E634" s="174"/>
      <c r="F634" s="174"/>
      <c r="G634" s="174"/>
    </row>
    <row r="635">
      <c r="A635" s="159"/>
      <c r="B635" s="69"/>
      <c r="C635" s="174"/>
      <c r="D635" s="174"/>
      <c r="E635" s="174"/>
      <c r="F635" s="174"/>
      <c r="G635" s="174"/>
    </row>
    <row r="636">
      <c r="A636" s="159"/>
      <c r="B636" s="69"/>
      <c r="C636" s="174"/>
      <c r="D636" s="174"/>
      <c r="E636" s="174"/>
      <c r="F636" s="174"/>
      <c r="G636" s="174"/>
    </row>
    <row r="637">
      <c r="A637" s="159"/>
      <c r="B637" s="69"/>
      <c r="C637" s="174"/>
      <c r="D637" s="174"/>
      <c r="E637" s="174"/>
      <c r="F637" s="174"/>
      <c r="G637" s="174"/>
    </row>
    <row r="638">
      <c r="A638" s="159"/>
      <c r="B638" s="69"/>
      <c r="C638" s="174"/>
      <c r="D638" s="174"/>
      <c r="E638" s="174"/>
      <c r="F638" s="174"/>
      <c r="G638" s="174"/>
    </row>
    <row r="639">
      <c r="A639" s="159"/>
      <c r="B639" s="69"/>
      <c r="C639" s="174"/>
      <c r="D639" s="174"/>
      <c r="E639" s="174"/>
      <c r="F639" s="174"/>
      <c r="G639" s="174"/>
    </row>
    <row r="640">
      <c r="A640" s="159"/>
      <c r="B640" s="69"/>
      <c r="C640" s="174"/>
      <c r="D640" s="174"/>
      <c r="E640" s="174"/>
      <c r="F640" s="174"/>
      <c r="G640" s="174"/>
    </row>
    <row r="641">
      <c r="A641" s="159"/>
      <c r="B641" s="69"/>
      <c r="C641" s="174"/>
      <c r="D641" s="174"/>
      <c r="E641" s="174"/>
      <c r="F641" s="174"/>
      <c r="G641" s="174"/>
    </row>
    <row r="642">
      <c r="A642" s="159"/>
      <c r="B642" s="69"/>
      <c r="C642" s="174"/>
      <c r="D642" s="174"/>
      <c r="E642" s="174"/>
      <c r="F642" s="174"/>
      <c r="G642" s="174"/>
    </row>
    <row r="643">
      <c r="A643" s="159"/>
      <c r="B643" s="69"/>
      <c r="C643" s="174"/>
      <c r="D643" s="174"/>
      <c r="E643" s="174"/>
      <c r="F643" s="174"/>
      <c r="G643" s="174"/>
    </row>
    <row r="644">
      <c r="A644" s="159"/>
      <c r="B644" s="69"/>
      <c r="C644" s="174"/>
      <c r="D644" s="174"/>
      <c r="E644" s="174"/>
      <c r="F644" s="174"/>
      <c r="G644" s="174"/>
    </row>
    <row r="645">
      <c r="A645" s="159"/>
      <c r="B645" s="69"/>
      <c r="C645" s="174"/>
      <c r="D645" s="174"/>
      <c r="E645" s="174"/>
      <c r="F645" s="174"/>
      <c r="G645" s="174"/>
    </row>
    <row r="646">
      <c r="A646" s="159"/>
      <c r="B646" s="69"/>
      <c r="C646" s="174"/>
      <c r="D646" s="174"/>
      <c r="E646" s="174"/>
      <c r="F646" s="174"/>
      <c r="G646" s="174"/>
    </row>
    <row r="647">
      <c r="A647" s="159"/>
      <c r="B647" s="69"/>
      <c r="C647" s="174"/>
      <c r="D647" s="174"/>
      <c r="E647" s="174"/>
      <c r="F647" s="174"/>
      <c r="G647" s="174"/>
    </row>
    <row r="648">
      <c r="A648" s="159"/>
      <c r="B648" s="69"/>
      <c r="C648" s="174"/>
      <c r="D648" s="174"/>
      <c r="E648" s="174"/>
      <c r="F648" s="174"/>
      <c r="G648" s="174"/>
    </row>
    <row r="649">
      <c r="A649" s="159"/>
      <c r="B649" s="69"/>
      <c r="C649" s="174"/>
      <c r="D649" s="174"/>
      <c r="E649" s="174"/>
      <c r="F649" s="174"/>
      <c r="G649" s="174"/>
    </row>
    <row r="650">
      <c r="A650" s="159"/>
      <c r="B650" s="69"/>
      <c r="C650" s="174"/>
      <c r="D650" s="174"/>
      <c r="E650" s="174"/>
      <c r="F650" s="174"/>
      <c r="G650" s="174"/>
    </row>
    <row r="651">
      <c r="A651" s="159"/>
      <c r="B651" s="69"/>
      <c r="C651" s="174"/>
      <c r="D651" s="174"/>
      <c r="E651" s="174"/>
      <c r="F651" s="174"/>
      <c r="G651" s="174"/>
    </row>
    <row r="652">
      <c r="A652" s="159"/>
      <c r="B652" s="69"/>
      <c r="C652" s="174"/>
      <c r="D652" s="174"/>
      <c r="E652" s="174"/>
      <c r="F652" s="174"/>
      <c r="G652" s="174"/>
    </row>
    <row r="653">
      <c r="A653" s="159"/>
      <c r="B653" s="69"/>
      <c r="C653" s="174"/>
      <c r="D653" s="174"/>
      <c r="E653" s="174"/>
      <c r="F653" s="174"/>
      <c r="G653" s="174"/>
    </row>
    <row r="654">
      <c r="A654" s="159"/>
      <c r="B654" s="69"/>
      <c r="C654" s="174"/>
      <c r="D654" s="174"/>
      <c r="E654" s="174"/>
      <c r="F654" s="174"/>
      <c r="G654" s="174"/>
    </row>
    <row r="655">
      <c r="A655" s="159"/>
      <c r="B655" s="69"/>
      <c r="C655" s="174"/>
      <c r="D655" s="174"/>
      <c r="E655" s="174"/>
      <c r="F655" s="174"/>
      <c r="G655" s="174"/>
    </row>
    <row r="656">
      <c r="A656" s="159"/>
      <c r="B656" s="69"/>
      <c r="C656" s="174"/>
      <c r="D656" s="174"/>
      <c r="E656" s="174"/>
      <c r="F656" s="174"/>
      <c r="G656" s="174"/>
    </row>
    <row r="657">
      <c r="A657" s="159"/>
      <c r="B657" s="69"/>
      <c r="C657" s="174"/>
      <c r="D657" s="174"/>
      <c r="E657" s="174"/>
      <c r="F657" s="174"/>
      <c r="G657" s="174"/>
    </row>
    <row r="658">
      <c r="A658" s="159"/>
      <c r="B658" s="69"/>
      <c r="C658" s="174"/>
      <c r="D658" s="174"/>
      <c r="E658" s="174"/>
      <c r="F658" s="174"/>
      <c r="G658" s="174"/>
    </row>
    <row r="659">
      <c r="A659" s="159"/>
      <c r="B659" s="69"/>
      <c r="C659" s="174"/>
      <c r="D659" s="174"/>
      <c r="E659" s="174"/>
      <c r="F659" s="174"/>
      <c r="G659" s="174"/>
    </row>
    <row r="660">
      <c r="A660" s="159"/>
      <c r="B660" s="69"/>
      <c r="C660" s="174"/>
      <c r="D660" s="174"/>
      <c r="E660" s="174"/>
      <c r="F660" s="174"/>
      <c r="G660" s="174"/>
    </row>
    <row r="661">
      <c r="A661" s="159"/>
      <c r="B661" s="69"/>
      <c r="C661" s="174"/>
      <c r="D661" s="174"/>
      <c r="E661" s="174"/>
      <c r="F661" s="174"/>
      <c r="G661" s="174"/>
    </row>
    <row r="662">
      <c r="A662" s="159"/>
      <c r="B662" s="69"/>
      <c r="C662" s="174"/>
      <c r="D662" s="174"/>
      <c r="E662" s="174"/>
      <c r="F662" s="174"/>
      <c r="G662" s="174"/>
    </row>
    <row r="663">
      <c r="A663" s="159"/>
      <c r="B663" s="69"/>
      <c r="C663" s="174"/>
      <c r="D663" s="174"/>
      <c r="E663" s="174"/>
      <c r="F663" s="174"/>
      <c r="G663" s="174"/>
    </row>
    <row r="664">
      <c r="A664" s="159"/>
      <c r="B664" s="69"/>
      <c r="C664" s="174"/>
      <c r="D664" s="174"/>
      <c r="E664" s="174"/>
      <c r="F664" s="174"/>
      <c r="G664" s="174"/>
    </row>
    <row r="665">
      <c r="A665" s="159"/>
      <c r="B665" s="69"/>
      <c r="C665" s="174"/>
      <c r="D665" s="174"/>
      <c r="E665" s="174"/>
      <c r="F665" s="174"/>
      <c r="G665" s="174"/>
    </row>
    <row r="666">
      <c r="A666" s="159"/>
      <c r="B666" s="69"/>
      <c r="C666" s="174"/>
      <c r="D666" s="174"/>
      <c r="E666" s="174"/>
      <c r="F666" s="174"/>
      <c r="G666" s="174"/>
    </row>
    <row r="667">
      <c r="A667" s="159"/>
      <c r="B667" s="69"/>
      <c r="C667" s="174"/>
      <c r="D667" s="174"/>
      <c r="E667" s="174"/>
      <c r="F667" s="174"/>
      <c r="G667" s="174"/>
    </row>
    <row r="668">
      <c r="A668" s="159"/>
      <c r="B668" s="69"/>
      <c r="C668" s="174"/>
      <c r="D668" s="174"/>
      <c r="E668" s="174"/>
      <c r="F668" s="174"/>
      <c r="G668" s="174"/>
    </row>
    <row r="669">
      <c r="A669" s="159"/>
      <c r="B669" s="69"/>
      <c r="C669" s="174"/>
      <c r="D669" s="174"/>
      <c r="E669" s="174"/>
      <c r="F669" s="174"/>
      <c r="G669" s="174"/>
    </row>
    <row r="670">
      <c r="A670" s="159"/>
      <c r="B670" s="69"/>
      <c r="C670" s="174"/>
      <c r="D670" s="174"/>
      <c r="E670" s="174"/>
      <c r="F670" s="174"/>
      <c r="G670" s="174"/>
    </row>
    <row r="671">
      <c r="A671" s="159"/>
      <c r="B671" s="69"/>
      <c r="C671" s="174"/>
      <c r="D671" s="174"/>
      <c r="E671" s="174"/>
      <c r="F671" s="174"/>
      <c r="G671" s="174"/>
    </row>
    <row r="672">
      <c r="A672" s="159"/>
      <c r="B672" s="69"/>
      <c r="C672" s="174"/>
      <c r="D672" s="174"/>
      <c r="E672" s="174"/>
      <c r="F672" s="174"/>
      <c r="G672" s="174"/>
    </row>
    <row r="673">
      <c r="A673" s="159"/>
      <c r="B673" s="69"/>
      <c r="C673" s="174"/>
      <c r="D673" s="174"/>
      <c r="E673" s="174"/>
      <c r="F673" s="174"/>
      <c r="G673" s="174"/>
    </row>
    <row r="674">
      <c r="A674" s="159"/>
      <c r="B674" s="69"/>
      <c r="C674" s="174"/>
      <c r="D674" s="174"/>
      <c r="E674" s="174"/>
      <c r="F674" s="174"/>
      <c r="G674" s="174"/>
    </row>
    <row r="675">
      <c r="A675" s="159"/>
      <c r="B675" s="69"/>
      <c r="C675" s="174"/>
      <c r="D675" s="174"/>
      <c r="E675" s="174"/>
      <c r="F675" s="174"/>
      <c r="G675" s="174"/>
    </row>
    <row r="676">
      <c r="A676" s="159"/>
      <c r="B676" s="69"/>
      <c r="C676" s="174"/>
      <c r="D676" s="174"/>
      <c r="E676" s="174"/>
      <c r="F676" s="174"/>
      <c r="G676" s="174"/>
    </row>
    <row r="677">
      <c r="A677" s="159"/>
      <c r="B677" s="69"/>
      <c r="C677" s="174"/>
      <c r="D677" s="174"/>
      <c r="E677" s="174"/>
      <c r="F677" s="174"/>
      <c r="G677" s="174"/>
    </row>
    <row r="678">
      <c r="A678" s="159"/>
      <c r="B678" s="69"/>
      <c r="C678" s="174"/>
      <c r="D678" s="174"/>
      <c r="E678" s="174"/>
      <c r="F678" s="174"/>
      <c r="G678" s="174"/>
    </row>
    <row r="679">
      <c r="A679" s="159"/>
      <c r="B679" s="69"/>
      <c r="C679" s="174"/>
      <c r="D679" s="174"/>
      <c r="E679" s="174"/>
      <c r="F679" s="174"/>
      <c r="G679" s="174"/>
    </row>
    <row r="680">
      <c r="A680" s="159"/>
      <c r="B680" s="69"/>
      <c r="C680" s="174"/>
      <c r="D680" s="174"/>
      <c r="E680" s="174"/>
      <c r="F680" s="174"/>
      <c r="G680" s="174"/>
    </row>
    <row r="681">
      <c r="A681" s="159"/>
      <c r="B681" s="69"/>
      <c r="C681" s="174"/>
      <c r="D681" s="174"/>
      <c r="E681" s="174"/>
      <c r="F681" s="174"/>
      <c r="G681" s="174"/>
    </row>
    <row r="682">
      <c r="A682" s="159"/>
      <c r="B682" s="69"/>
      <c r="C682" s="174"/>
      <c r="D682" s="174"/>
      <c r="E682" s="174"/>
      <c r="F682" s="174"/>
      <c r="G682" s="174"/>
    </row>
    <row r="683">
      <c r="A683" s="159"/>
      <c r="B683" s="69"/>
      <c r="C683" s="174"/>
      <c r="D683" s="174"/>
      <c r="E683" s="174"/>
      <c r="F683" s="174"/>
      <c r="G683" s="174"/>
    </row>
    <row r="684">
      <c r="A684" s="159"/>
      <c r="B684" s="69"/>
      <c r="C684" s="174"/>
      <c r="D684" s="174"/>
      <c r="E684" s="174"/>
      <c r="F684" s="174"/>
      <c r="G684" s="174"/>
    </row>
    <row r="685">
      <c r="A685" s="159"/>
      <c r="B685" s="69"/>
      <c r="C685" s="174"/>
      <c r="D685" s="174"/>
      <c r="E685" s="174"/>
      <c r="F685" s="174"/>
      <c r="G685" s="174"/>
    </row>
    <row r="686">
      <c r="A686" s="159"/>
      <c r="B686" s="69"/>
      <c r="C686" s="174"/>
      <c r="D686" s="174"/>
      <c r="E686" s="174"/>
      <c r="F686" s="174"/>
      <c r="G686" s="174"/>
    </row>
    <row r="687">
      <c r="A687" s="159"/>
      <c r="B687" s="69"/>
      <c r="C687" s="174"/>
      <c r="D687" s="174"/>
      <c r="E687" s="174"/>
      <c r="F687" s="174"/>
      <c r="G687" s="174"/>
    </row>
    <row r="688">
      <c r="A688" s="159"/>
      <c r="B688" s="69"/>
      <c r="C688" s="174"/>
      <c r="D688" s="174"/>
      <c r="E688" s="174"/>
      <c r="F688" s="174"/>
      <c r="G688" s="174"/>
    </row>
    <row r="689">
      <c r="A689" s="159"/>
      <c r="B689" s="69"/>
      <c r="C689" s="174"/>
      <c r="D689" s="174"/>
      <c r="E689" s="174"/>
      <c r="F689" s="174"/>
      <c r="G689" s="174"/>
    </row>
    <row r="690">
      <c r="A690" s="159"/>
      <c r="B690" s="69"/>
      <c r="C690" s="174"/>
      <c r="D690" s="174"/>
      <c r="E690" s="174"/>
      <c r="F690" s="174"/>
      <c r="G690" s="174"/>
    </row>
    <row r="691">
      <c r="A691" s="159"/>
      <c r="B691" s="69"/>
      <c r="C691" s="174"/>
      <c r="D691" s="174"/>
      <c r="E691" s="174"/>
      <c r="F691" s="174"/>
      <c r="G691" s="174"/>
    </row>
    <row r="692">
      <c r="A692" s="159"/>
      <c r="B692" s="69"/>
      <c r="C692" s="174"/>
      <c r="D692" s="174"/>
      <c r="E692" s="174"/>
      <c r="F692" s="174"/>
      <c r="G692" s="174"/>
    </row>
    <row r="693">
      <c r="A693" s="159"/>
      <c r="B693" s="69"/>
      <c r="C693" s="174"/>
      <c r="D693" s="174"/>
      <c r="E693" s="174"/>
      <c r="F693" s="174"/>
      <c r="G693" s="174"/>
    </row>
    <row r="694">
      <c r="A694" s="159"/>
      <c r="B694" s="69"/>
      <c r="C694" s="174"/>
      <c r="D694" s="174"/>
      <c r="E694" s="174"/>
      <c r="F694" s="174"/>
      <c r="G694" s="174"/>
    </row>
    <row r="695">
      <c r="A695" s="159"/>
      <c r="B695" s="69"/>
      <c r="C695" s="174"/>
      <c r="D695" s="174"/>
      <c r="E695" s="174"/>
      <c r="F695" s="174"/>
      <c r="G695" s="174"/>
    </row>
    <row r="696">
      <c r="A696" s="159"/>
      <c r="B696" s="69"/>
      <c r="C696" s="174"/>
      <c r="D696" s="174"/>
      <c r="E696" s="174"/>
      <c r="F696" s="174"/>
      <c r="G696" s="174"/>
    </row>
    <row r="697">
      <c r="A697" s="159"/>
      <c r="B697" s="69"/>
      <c r="C697" s="174"/>
      <c r="D697" s="174"/>
      <c r="E697" s="174"/>
      <c r="F697" s="174"/>
      <c r="G697" s="174"/>
    </row>
    <row r="698">
      <c r="A698" s="159"/>
      <c r="B698" s="69"/>
      <c r="C698" s="174"/>
      <c r="D698" s="174"/>
      <c r="E698" s="174"/>
      <c r="F698" s="174"/>
      <c r="G698" s="174"/>
    </row>
    <row r="699">
      <c r="A699" s="159"/>
      <c r="B699" s="69"/>
      <c r="C699" s="174"/>
      <c r="D699" s="174"/>
      <c r="E699" s="174"/>
      <c r="F699" s="174"/>
      <c r="G699" s="174"/>
    </row>
    <row r="700">
      <c r="A700" s="159"/>
      <c r="B700" s="69"/>
      <c r="C700" s="174"/>
      <c r="D700" s="174"/>
      <c r="E700" s="174"/>
      <c r="F700" s="174"/>
      <c r="G700" s="174"/>
    </row>
    <row r="701">
      <c r="A701" s="159"/>
      <c r="B701" s="69"/>
      <c r="C701" s="174"/>
      <c r="D701" s="174"/>
      <c r="E701" s="174"/>
      <c r="F701" s="174"/>
      <c r="G701" s="174"/>
    </row>
    <row r="702">
      <c r="A702" s="159"/>
      <c r="B702" s="69"/>
      <c r="C702" s="174"/>
      <c r="D702" s="174"/>
      <c r="E702" s="174"/>
      <c r="F702" s="174"/>
      <c r="G702" s="174"/>
    </row>
    <row r="703">
      <c r="A703" s="159"/>
      <c r="B703" s="69"/>
      <c r="C703" s="174"/>
      <c r="D703" s="174"/>
      <c r="E703" s="174"/>
      <c r="F703" s="174"/>
      <c r="G703" s="174"/>
    </row>
    <row r="704">
      <c r="A704" s="159"/>
      <c r="B704" s="69"/>
      <c r="C704" s="174"/>
      <c r="D704" s="174"/>
      <c r="E704" s="174"/>
      <c r="F704" s="174"/>
      <c r="G704" s="174"/>
    </row>
    <row r="705">
      <c r="A705" s="159"/>
      <c r="B705" s="69"/>
      <c r="C705" s="174"/>
      <c r="D705" s="174"/>
      <c r="E705" s="174"/>
      <c r="F705" s="174"/>
      <c r="G705" s="174"/>
    </row>
    <row r="706">
      <c r="A706" s="159"/>
      <c r="B706" s="69"/>
      <c r="C706" s="174"/>
      <c r="D706" s="174"/>
      <c r="E706" s="174"/>
      <c r="F706" s="174"/>
      <c r="G706" s="174"/>
    </row>
    <row r="707">
      <c r="A707" s="159"/>
      <c r="B707" s="69"/>
      <c r="C707" s="174"/>
      <c r="D707" s="174"/>
      <c r="E707" s="174"/>
      <c r="F707" s="174"/>
      <c r="G707" s="174"/>
    </row>
    <row r="708">
      <c r="A708" s="159"/>
      <c r="B708" s="69"/>
      <c r="C708" s="174"/>
      <c r="D708" s="174"/>
      <c r="E708" s="174"/>
      <c r="F708" s="174"/>
      <c r="G708" s="174"/>
    </row>
    <row r="709">
      <c r="A709" s="159"/>
      <c r="B709" s="69"/>
      <c r="C709" s="174"/>
      <c r="D709" s="174"/>
      <c r="E709" s="174"/>
      <c r="F709" s="174"/>
      <c r="G709" s="174"/>
    </row>
    <row r="710">
      <c r="A710" s="159"/>
      <c r="B710" s="69"/>
      <c r="C710" s="174"/>
      <c r="D710" s="174"/>
      <c r="E710" s="174"/>
      <c r="F710" s="174"/>
      <c r="G710" s="174"/>
    </row>
    <row r="711">
      <c r="A711" s="159"/>
      <c r="B711" s="69"/>
      <c r="C711" s="174"/>
      <c r="D711" s="174"/>
      <c r="E711" s="174"/>
      <c r="F711" s="174"/>
      <c r="G711" s="174"/>
    </row>
    <row r="712">
      <c r="A712" s="159"/>
      <c r="B712" s="69"/>
      <c r="C712" s="174"/>
      <c r="D712" s="174"/>
      <c r="E712" s="174"/>
      <c r="F712" s="174"/>
      <c r="G712" s="174"/>
    </row>
    <row r="713">
      <c r="A713" s="159"/>
      <c r="B713" s="69"/>
      <c r="C713" s="174"/>
      <c r="D713" s="174"/>
      <c r="E713" s="174"/>
      <c r="F713" s="174"/>
      <c r="G713" s="174"/>
    </row>
    <row r="714">
      <c r="A714" s="159"/>
      <c r="B714" s="69"/>
      <c r="C714" s="174"/>
      <c r="D714" s="174"/>
      <c r="E714" s="174"/>
      <c r="F714" s="174"/>
      <c r="G714" s="174"/>
    </row>
    <row r="715">
      <c r="A715" s="159"/>
      <c r="B715" s="69"/>
      <c r="C715" s="174"/>
      <c r="D715" s="174"/>
      <c r="E715" s="174"/>
      <c r="F715" s="174"/>
      <c r="G715" s="174"/>
    </row>
    <row r="716">
      <c r="A716" s="159"/>
      <c r="B716" s="69"/>
      <c r="C716" s="174"/>
      <c r="D716" s="174"/>
      <c r="E716" s="174"/>
      <c r="F716" s="174"/>
      <c r="G716" s="174"/>
    </row>
    <row r="717">
      <c r="A717" s="159"/>
      <c r="B717" s="69"/>
      <c r="C717" s="174"/>
      <c r="D717" s="174"/>
      <c r="E717" s="174"/>
      <c r="F717" s="174"/>
      <c r="G717" s="174"/>
    </row>
    <row r="718">
      <c r="A718" s="159"/>
      <c r="B718" s="69"/>
      <c r="C718" s="174"/>
      <c r="D718" s="174"/>
      <c r="E718" s="174"/>
      <c r="F718" s="174"/>
      <c r="G718" s="174"/>
    </row>
    <row r="719">
      <c r="A719" s="159"/>
      <c r="B719" s="69"/>
      <c r="C719" s="174"/>
      <c r="D719" s="174"/>
      <c r="E719" s="174"/>
      <c r="F719" s="174"/>
      <c r="G719" s="174"/>
    </row>
    <row r="720">
      <c r="A720" s="159"/>
      <c r="B720" s="69"/>
      <c r="C720" s="174"/>
      <c r="D720" s="174"/>
      <c r="E720" s="174"/>
      <c r="F720" s="174"/>
      <c r="G720" s="174"/>
    </row>
    <row r="721">
      <c r="A721" s="159"/>
      <c r="B721" s="69"/>
      <c r="C721" s="174"/>
      <c r="D721" s="174"/>
      <c r="E721" s="174"/>
      <c r="F721" s="174"/>
      <c r="G721" s="174"/>
    </row>
    <row r="722">
      <c r="A722" s="159"/>
      <c r="B722" s="69"/>
      <c r="C722" s="174"/>
      <c r="D722" s="174"/>
      <c r="E722" s="174"/>
      <c r="F722" s="174"/>
      <c r="G722" s="174"/>
    </row>
    <row r="723">
      <c r="A723" s="159"/>
      <c r="B723" s="69"/>
      <c r="C723" s="174"/>
      <c r="D723" s="174"/>
      <c r="E723" s="174"/>
      <c r="F723" s="174"/>
      <c r="G723" s="174"/>
    </row>
    <row r="724">
      <c r="A724" s="159"/>
      <c r="B724" s="69"/>
      <c r="C724" s="174"/>
      <c r="D724" s="174"/>
      <c r="E724" s="174"/>
      <c r="F724" s="174"/>
      <c r="G724" s="174"/>
    </row>
    <row r="725">
      <c r="A725" s="159"/>
      <c r="B725" s="69"/>
      <c r="C725" s="174"/>
      <c r="D725" s="174"/>
      <c r="E725" s="174"/>
      <c r="F725" s="174"/>
      <c r="G725" s="174"/>
    </row>
    <row r="726">
      <c r="A726" s="159"/>
      <c r="B726" s="69"/>
      <c r="C726" s="174"/>
      <c r="D726" s="174"/>
      <c r="E726" s="174"/>
      <c r="F726" s="174"/>
      <c r="G726" s="174"/>
    </row>
    <row r="727">
      <c r="A727" s="159"/>
      <c r="B727" s="69"/>
      <c r="C727" s="174"/>
      <c r="D727" s="174"/>
      <c r="E727" s="174"/>
      <c r="F727" s="174"/>
      <c r="G727" s="174"/>
    </row>
    <row r="728">
      <c r="A728" s="159"/>
      <c r="B728" s="69"/>
      <c r="C728" s="174"/>
      <c r="D728" s="174"/>
      <c r="E728" s="174"/>
      <c r="F728" s="174"/>
      <c r="G728" s="174"/>
    </row>
    <row r="729">
      <c r="A729" s="159"/>
      <c r="B729" s="69"/>
      <c r="C729" s="174"/>
      <c r="D729" s="174"/>
      <c r="E729" s="174"/>
      <c r="F729" s="174"/>
      <c r="G729" s="174"/>
    </row>
    <row r="730">
      <c r="A730" s="159"/>
      <c r="B730" s="69"/>
      <c r="C730" s="174"/>
      <c r="D730" s="174"/>
      <c r="E730" s="174"/>
      <c r="F730" s="174"/>
      <c r="G730" s="174"/>
    </row>
    <row r="731">
      <c r="A731" s="159"/>
      <c r="B731" s="69"/>
      <c r="C731" s="174"/>
      <c r="D731" s="174"/>
      <c r="E731" s="174"/>
      <c r="F731" s="174"/>
      <c r="G731" s="174"/>
    </row>
    <row r="732">
      <c r="A732" s="159"/>
      <c r="B732" s="69"/>
      <c r="C732" s="174"/>
      <c r="D732" s="174"/>
      <c r="E732" s="174"/>
      <c r="F732" s="174"/>
      <c r="G732" s="174"/>
    </row>
    <row r="733">
      <c r="A733" s="159"/>
      <c r="B733" s="69"/>
      <c r="C733" s="174"/>
      <c r="D733" s="174"/>
      <c r="E733" s="174"/>
      <c r="F733" s="174"/>
      <c r="G733" s="174"/>
    </row>
    <row r="734">
      <c r="A734" s="159"/>
      <c r="B734" s="69"/>
      <c r="C734" s="174"/>
      <c r="D734" s="174"/>
      <c r="E734" s="174"/>
      <c r="F734" s="174"/>
      <c r="G734" s="174"/>
    </row>
    <row r="735">
      <c r="A735" s="159"/>
      <c r="B735" s="69"/>
      <c r="C735" s="174"/>
      <c r="D735" s="174"/>
      <c r="E735" s="174"/>
      <c r="F735" s="174"/>
      <c r="G735" s="174"/>
    </row>
    <row r="736">
      <c r="A736" s="159"/>
      <c r="B736" s="69"/>
      <c r="C736" s="174"/>
      <c r="D736" s="174"/>
      <c r="E736" s="174"/>
      <c r="F736" s="174"/>
      <c r="G736" s="174"/>
    </row>
    <row r="737">
      <c r="A737" s="159"/>
      <c r="B737" s="69"/>
      <c r="C737" s="174"/>
      <c r="D737" s="174"/>
      <c r="E737" s="174"/>
      <c r="F737" s="174"/>
      <c r="G737" s="174"/>
    </row>
    <row r="738">
      <c r="A738" s="159"/>
      <c r="B738" s="69"/>
      <c r="C738" s="174"/>
      <c r="D738" s="174"/>
      <c r="E738" s="174"/>
      <c r="F738" s="174"/>
      <c r="G738" s="174"/>
    </row>
    <row r="739">
      <c r="A739" s="159"/>
      <c r="B739" s="69"/>
      <c r="C739" s="174"/>
      <c r="D739" s="174"/>
      <c r="E739" s="174"/>
      <c r="F739" s="174"/>
      <c r="G739" s="174"/>
    </row>
    <row r="740">
      <c r="A740" s="159"/>
      <c r="B740" s="69"/>
      <c r="C740" s="174"/>
      <c r="D740" s="174"/>
      <c r="E740" s="174"/>
      <c r="F740" s="174"/>
      <c r="G740" s="174"/>
    </row>
    <row r="741">
      <c r="A741" s="159"/>
      <c r="B741" s="69"/>
      <c r="C741" s="174"/>
      <c r="D741" s="174"/>
      <c r="E741" s="174"/>
      <c r="F741" s="174"/>
      <c r="G741" s="174"/>
    </row>
    <row r="742">
      <c r="A742" s="159"/>
      <c r="B742" s="69"/>
      <c r="C742" s="174"/>
      <c r="D742" s="174"/>
      <c r="E742" s="174"/>
      <c r="F742" s="174"/>
      <c r="G742" s="174"/>
    </row>
    <row r="743">
      <c r="A743" s="159"/>
      <c r="B743" s="69"/>
      <c r="C743" s="174"/>
      <c r="D743" s="174"/>
      <c r="E743" s="174"/>
      <c r="F743" s="174"/>
      <c r="G743" s="174"/>
    </row>
    <row r="744">
      <c r="A744" s="159"/>
      <c r="B744" s="69"/>
      <c r="C744" s="174"/>
      <c r="D744" s="174"/>
      <c r="E744" s="174"/>
      <c r="F744" s="174"/>
      <c r="G744" s="174"/>
    </row>
    <row r="745">
      <c r="A745" s="159"/>
      <c r="B745" s="69"/>
      <c r="C745" s="174"/>
      <c r="D745" s="174"/>
      <c r="E745" s="174"/>
      <c r="F745" s="174"/>
      <c r="G745" s="174"/>
    </row>
    <row r="746">
      <c r="A746" s="159"/>
      <c r="B746" s="69"/>
      <c r="C746" s="174"/>
      <c r="D746" s="174"/>
      <c r="E746" s="174"/>
      <c r="F746" s="174"/>
      <c r="G746" s="174"/>
    </row>
    <row r="747">
      <c r="A747" s="159"/>
      <c r="B747" s="69"/>
      <c r="C747" s="174"/>
      <c r="D747" s="174"/>
      <c r="E747" s="174"/>
      <c r="F747" s="174"/>
      <c r="G747" s="174"/>
    </row>
    <row r="748">
      <c r="A748" s="159"/>
      <c r="B748" s="69"/>
      <c r="C748" s="174"/>
      <c r="D748" s="174"/>
      <c r="E748" s="174"/>
      <c r="F748" s="174"/>
      <c r="G748" s="174"/>
    </row>
    <row r="749">
      <c r="A749" s="159"/>
      <c r="B749" s="69"/>
      <c r="C749" s="174"/>
      <c r="D749" s="174"/>
      <c r="E749" s="174"/>
      <c r="F749" s="174"/>
      <c r="G749" s="174"/>
    </row>
    <row r="750">
      <c r="A750" s="159"/>
      <c r="B750" s="69"/>
      <c r="C750" s="174"/>
      <c r="D750" s="174"/>
      <c r="E750" s="174"/>
      <c r="F750" s="174"/>
      <c r="G750" s="174"/>
    </row>
    <row r="751">
      <c r="A751" s="159"/>
      <c r="B751" s="69"/>
      <c r="C751" s="174"/>
      <c r="D751" s="174"/>
      <c r="E751" s="174"/>
      <c r="F751" s="174"/>
      <c r="G751" s="174"/>
    </row>
    <row r="752">
      <c r="A752" s="159"/>
      <c r="B752" s="69"/>
      <c r="C752" s="174"/>
      <c r="D752" s="174"/>
      <c r="E752" s="174"/>
      <c r="F752" s="174"/>
      <c r="G752" s="174"/>
    </row>
    <row r="753">
      <c r="A753" s="159"/>
      <c r="B753" s="69"/>
      <c r="C753" s="174"/>
      <c r="D753" s="174"/>
      <c r="E753" s="174"/>
      <c r="F753" s="174"/>
      <c r="G753" s="174"/>
    </row>
    <row r="754">
      <c r="A754" s="159"/>
      <c r="B754" s="69"/>
      <c r="C754" s="174"/>
      <c r="D754" s="174"/>
      <c r="E754" s="174"/>
      <c r="F754" s="174"/>
      <c r="G754" s="174"/>
    </row>
    <row r="755">
      <c r="A755" s="159"/>
      <c r="B755" s="69"/>
      <c r="C755" s="174"/>
      <c r="D755" s="174"/>
      <c r="E755" s="174"/>
      <c r="F755" s="174"/>
      <c r="G755" s="174"/>
    </row>
    <row r="756">
      <c r="A756" s="159"/>
      <c r="B756" s="69"/>
      <c r="C756" s="174"/>
      <c r="D756" s="174"/>
      <c r="E756" s="174"/>
      <c r="F756" s="174"/>
      <c r="G756" s="174"/>
    </row>
    <row r="757">
      <c r="A757" s="159"/>
      <c r="B757" s="69"/>
      <c r="C757" s="174"/>
      <c r="D757" s="174"/>
      <c r="E757" s="174"/>
      <c r="F757" s="174"/>
      <c r="G757" s="174"/>
    </row>
    <row r="758">
      <c r="A758" s="159"/>
      <c r="B758" s="69"/>
      <c r="C758" s="174"/>
      <c r="D758" s="174"/>
      <c r="E758" s="174"/>
      <c r="F758" s="174"/>
      <c r="G758" s="174"/>
    </row>
    <row r="759">
      <c r="A759" s="159"/>
      <c r="B759" s="69"/>
      <c r="C759" s="174"/>
      <c r="D759" s="174"/>
      <c r="E759" s="174"/>
      <c r="F759" s="174"/>
      <c r="G759" s="174"/>
    </row>
    <row r="760">
      <c r="A760" s="159"/>
      <c r="B760" s="69"/>
      <c r="C760" s="174"/>
      <c r="D760" s="174"/>
      <c r="E760" s="174"/>
      <c r="F760" s="174"/>
      <c r="G760" s="174"/>
    </row>
    <row r="761">
      <c r="A761" s="159"/>
      <c r="B761" s="69"/>
      <c r="C761" s="174"/>
      <c r="D761" s="174"/>
      <c r="E761" s="174"/>
      <c r="F761" s="174"/>
      <c r="G761" s="174"/>
    </row>
    <row r="762">
      <c r="A762" s="159"/>
      <c r="B762" s="69"/>
      <c r="C762" s="174"/>
      <c r="D762" s="174"/>
      <c r="E762" s="174"/>
      <c r="F762" s="174"/>
      <c r="G762" s="174"/>
    </row>
    <row r="763">
      <c r="A763" s="159"/>
      <c r="B763" s="69"/>
      <c r="C763" s="174"/>
      <c r="D763" s="174"/>
      <c r="E763" s="174"/>
      <c r="F763" s="174"/>
      <c r="G763" s="174"/>
    </row>
    <row r="764">
      <c r="A764" s="159"/>
      <c r="B764" s="69"/>
      <c r="C764" s="174"/>
      <c r="D764" s="174"/>
      <c r="E764" s="174"/>
      <c r="F764" s="174"/>
      <c r="G764" s="174"/>
    </row>
    <row r="765">
      <c r="A765" s="159"/>
      <c r="B765" s="69"/>
      <c r="C765" s="174"/>
      <c r="D765" s="174"/>
      <c r="E765" s="174"/>
      <c r="F765" s="174"/>
      <c r="G765" s="174"/>
    </row>
    <row r="766">
      <c r="A766" s="159"/>
      <c r="B766" s="69"/>
      <c r="C766" s="174"/>
      <c r="D766" s="174"/>
      <c r="E766" s="174"/>
      <c r="F766" s="174"/>
      <c r="G766" s="174"/>
    </row>
    <row r="767">
      <c r="A767" s="159"/>
      <c r="B767" s="69"/>
      <c r="C767" s="174"/>
      <c r="D767" s="174"/>
      <c r="E767" s="174"/>
      <c r="F767" s="174"/>
      <c r="G767" s="174"/>
    </row>
    <row r="768">
      <c r="A768" s="159"/>
      <c r="B768" s="69"/>
      <c r="C768" s="174"/>
      <c r="D768" s="174"/>
      <c r="E768" s="174"/>
      <c r="F768" s="174"/>
      <c r="G768" s="174"/>
    </row>
    <row r="769">
      <c r="A769" s="159"/>
      <c r="B769" s="69"/>
      <c r="C769" s="174"/>
      <c r="D769" s="174"/>
      <c r="E769" s="174"/>
      <c r="F769" s="174"/>
      <c r="G769" s="174"/>
    </row>
    <row r="770">
      <c r="A770" s="159"/>
      <c r="B770" s="69"/>
      <c r="C770" s="174"/>
      <c r="D770" s="174"/>
      <c r="E770" s="174"/>
      <c r="F770" s="174"/>
      <c r="G770" s="174"/>
    </row>
    <row r="771">
      <c r="A771" s="159"/>
      <c r="B771" s="69"/>
      <c r="C771" s="174"/>
      <c r="D771" s="174"/>
      <c r="E771" s="174"/>
      <c r="F771" s="174"/>
      <c r="G771" s="174"/>
    </row>
    <row r="772">
      <c r="A772" s="159"/>
      <c r="B772" s="69"/>
      <c r="C772" s="174"/>
      <c r="D772" s="174"/>
      <c r="E772" s="174"/>
      <c r="F772" s="174"/>
      <c r="G772" s="174"/>
    </row>
    <row r="773">
      <c r="A773" s="159"/>
      <c r="B773" s="69"/>
      <c r="C773" s="174"/>
      <c r="D773" s="174"/>
      <c r="E773" s="174"/>
      <c r="F773" s="174"/>
      <c r="G773" s="174"/>
    </row>
    <row r="774">
      <c r="A774" s="159"/>
      <c r="B774" s="69"/>
      <c r="C774" s="174"/>
      <c r="D774" s="174"/>
      <c r="E774" s="174"/>
      <c r="F774" s="174"/>
      <c r="G774" s="174"/>
    </row>
    <row r="775">
      <c r="A775" s="159"/>
      <c r="B775" s="69"/>
      <c r="C775" s="174"/>
      <c r="D775" s="174"/>
      <c r="E775" s="174"/>
      <c r="F775" s="174"/>
      <c r="G775" s="174"/>
    </row>
    <row r="776">
      <c r="A776" s="159"/>
      <c r="B776" s="69"/>
      <c r="C776" s="174"/>
      <c r="D776" s="174"/>
      <c r="E776" s="174"/>
      <c r="F776" s="174"/>
      <c r="G776" s="174"/>
    </row>
    <row r="777">
      <c r="A777" s="159"/>
      <c r="B777" s="69"/>
      <c r="C777" s="174"/>
      <c r="D777" s="174"/>
      <c r="E777" s="174"/>
      <c r="F777" s="174"/>
      <c r="G777" s="174"/>
    </row>
    <row r="778">
      <c r="A778" s="159"/>
      <c r="B778" s="69"/>
      <c r="C778" s="174"/>
      <c r="D778" s="174"/>
      <c r="E778" s="174"/>
      <c r="F778" s="174"/>
      <c r="G778" s="174"/>
    </row>
    <row r="779">
      <c r="A779" s="159"/>
      <c r="B779" s="69"/>
      <c r="C779" s="174"/>
      <c r="D779" s="174"/>
      <c r="E779" s="174"/>
      <c r="F779" s="174"/>
      <c r="G779" s="174"/>
    </row>
    <row r="780">
      <c r="A780" s="159"/>
      <c r="B780" s="69"/>
      <c r="C780" s="174"/>
      <c r="D780" s="174"/>
      <c r="E780" s="174"/>
      <c r="F780" s="174"/>
      <c r="G780" s="174"/>
    </row>
    <row r="781">
      <c r="A781" s="159"/>
      <c r="B781" s="69"/>
      <c r="C781" s="174"/>
      <c r="D781" s="174"/>
      <c r="E781" s="174"/>
      <c r="F781" s="174"/>
      <c r="G781" s="174"/>
    </row>
    <row r="782">
      <c r="A782" s="159"/>
      <c r="B782" s="69"/>
      <c r="C782" s="174"/>
      <c r="D782" s="174"/>
      <c r="E782" s="174"/>
      <c r="F782" s="174"/>
      <c r="G782" s="174"/>
    </row>
    <row r="783">
      <c r="A783" s="159"/>
      <c r="B783" s="69"/>
      <c r="C783" s="174"/>
      <c r="D783" s="174"/>
      <c r="E783" s="174"/>
      <c r="F783" s="174"/>
      <c r="G783" s="174"/>
    </row>
    <row r="784">
      <c r="A784" s="159"/>
      <c r="B784" s="69"/>
      <c r="C784" s="174"/>
      <c r="D784" s="174"/>
      <c r="E784" s="174"/>
      <c r="F784" s="174"/>
      <c r="G784" s="174"/>
    </row>
    <row r="785">
      <c r="A785" s="159"/>
      <c r="B785" s="69"/>
      <c r="C785" s="174"/>
      <c r="D785" s="174"/>
      <c r="E785" s="174"/>
      <c r="F785" s="174"/>
      <c r="G785" s="174"/>
    </row>
    <row r="786">
      <c r="A786" s="159"/>
      <c r="B786" s="69"/>
      <c r="C786" s="174"/>
      <c r="D786" s="174"/>
      <c r="E786" s="174"/>
      <c r="F786" s="174"/>
      <c r="G786" s="174"/>
    </row>
    <row r="787">
      <c r="A787" s="159"/>
      <c r="B787" s="69"/>
      <c r="C787" s="174"/>
      <c r="D787" s="174"/>
      <c r="E787" s="174"/>
      <c r="F787" s="174"/>
      <c r="G787" s="174"/>
    </row>
    <row r="788">
      <c r="A788" s="159"/>
      <c r="B788" s="69"/>
      <c r="C788" s="174"/>
      <c r="D788" s="174"/>
      <c r="E788" s="174"/>
      <c r="F788" s="174"/>
      <c r="G788" s="174"/>
    </row>
    <row r="789">
      <c r="A789" s="159"/>
      <c r="B789" s="69"/>
      <c r="C789" s="174"/>
      <c r="D789" s="174"/>
      <c r="E789" s="174"/>
      <c r="F789" s="174"/>
      <c r="G789" s="174"/>
    </row>
    <row r="790">
      <c r="A790" s="159"/>
      <c r="B790" s="69"/>
      <c r="C790" s="174"/>
      <c r="D790" s="174"/>
      <c r="E790" s="174"/>
      <c r="F790" s="174"/>
      <c r="G790" s="174"/>
    </row>
    <row r="791">
      <c r="A791" s="159"/>
      <c r="B791" s="69"/>
      <c r="C791" s="174"/>
      <c r="D791" s="174"/>
      <c r="E791" s="174"/>
      <c r="F791" s="174"/>
      <c r="G791" s="174"/>
    </row>
    <row r="792">
      <c r="A792" s="159"/>
      <c r="B792" s="69"/>
      <c r="C792" s="174"/>
      <c r="D792" s="174"/>
      <c r="E792" s="174"/>
      <c r="F792" s="174"/>
      <c r="G792" s="174"/>
    </row>
    <row r="793">
      <c r="A793" s="159"/>
      <c r="B793" s="69"/>
      <c r="C793" s="174"/>
      <c r="D793" s="174"/>
      <c r="E793" s="174"/>
      <c r="F793" s="174"/>
      <c r="G793" s="174"/>
    </row>
    <row r="794">
      <c r="A794" s="159"/>
      <c r="B794" s="69"/>
      <c r="C794" s="174"/>
      <c r="D794" s="174"/>
      <c r="E794" s="174"/>
      <c r="F794" s="174"/>
      <c r="G794" s="174"/>
    </row>
    <row r="795">
      <c r="A795" s="159"/>
      <c r="B795" s="69"/>
      <c r="C795" s="174"/>
      <c r="D795" s="174"/>
      <c r="E795" s="174"/>
      <c r="F795" s="174"/>
      <c r="G795" s="174"/>
    </row>
    <row r="796">
      <c r="A796" s="159"/>
      <c r="B796" s="69"/>
      <c r="C796" s="174"/>
      <c r="D796" s="174"/>
      <c r="E796" s="174"/>
      <c r="F796" s="174"/>
      <c r="G796" s="174"/>
    </row>
    <row r="797">
      <c r="A797" s="159"/>
      <c r="B797" s="69"/>
      <c r="C797" s="174"/>
      <c r="D797" s="174"/>
      <c r="E797" s="174"/>
      <c r="F797" s="174"/>
      <c r="G797" s="174"/>
    </row>
    <row r="798">
      <c r="A798" s="159"/>
      <c r="B798" s="69"/>
      <c r="C798" s="174"/>
      <c r="D798" s="174"/>
      <c r="E798" s="174"/>
      <c r="F798" s="174"/>
      <c r="G798" s="174"/>
    </row>
    <row r="799">
      <c r="A799" s="159"/>
      <c r="B799" s="69"/>
      <c r="C799" s="174"/>
      <c r="D799" s="174"/>
      <c r="E799" s="174"/>
      <c r="F799" s="174"/>
      <c r="G799" s="174"/>
    </row>
    <row r="800">
      <c r="A800" s="159"/>
      <c r="B800" s="69"/>
      <c r="C800" s="174"/>
      <c r="D800" s="174"/>
      <c r="E800" s="174"/>
      <c r="F800" s="174"/>
      <c r="G800" s="174"/>
    </row>
    <row r="801">
      <c r="A801" s="159"/>
      <c r="B801" s="69"/>
      <c r="C801" s="174"/>
      <c r="D801" s="174"/>
      <c r="E801" s="174"/>
      <c r="F801" s="174"/>
      <c r="G801" s="174"/>
    </row>
    <row r="802">
      <c r="A802" s="159"/>
      <c r="B802" s="69"/>
      <c r="C802" s="174"/>
      <c r="D802" s="174"/>
      <c r="E802" s="174"/>
      <c r="F802" s="174"/>
      <c r="G802" s="174"/>
    </row>
    <row r="803">
      <c r="A803" s="159"/>
      <c r="B803" s="69"/>
      <c r="C803" s="174"/>
      <c r="D803" s="174"/>
      <c r="E803" s="174"/>
      <c r="F803" s="174"/>
      <c r="G803" s="174"/>
    </row>
    <row r="804">
      <c r="A804" s="159"/>
      <c r="B804" s="69"/>
      <c r="C804" s="174"/>
      <c r="D804" s="174"/>
      <c r="E804" s="174"/>
      <c r="F804" s="174"/>
      <c r="G804" s="174"/>
    </row>
    <row r="805">
      <c r="A805" s="159"/>
      <c r="B805" s="69"/>
      <c r="C805" s="174"/>
      <c r="D805" s="174"/>
      <c r="E805" s="174"/>
      <c r="F805" s="174"/>
      <c r="G805" s="174"/>
    </row>
    <row r="806">
      <c r="A806" s="159"/>
      <c r="B806" s="69"/>
      <c r="C806" s="174"/>
      <c r="D806" s="174"/>
      <c r="E806" s="174"/>
      <c r="F806" s="174"/>
      <c r="G806" s="174"/>
    </row>
    <row r="807">
      <c r="A807" s="159"/>
      <c r="B807" s="69"/>
      <c r="C807" s="174"/>
      <c r="D807" s="174"/>
      <c r="E807" s="174"/>
      <c r="F807" s="174"/>
      <c r="G807" s="174"/>
    </row>
    <row r="808">
      <c r="A808" s="159"/>
      <c r="B808" s="69"/>
      <c r="C808" s="174"/>
      <c r="D808" s="174"/>
      <c r="E808" s="174"/>
      <c r="F808" s="174"/>
      <c r="G808" s="174"/>
    </row>
    <row r="809">
      <c r="A809" s="159"/>
      <c r="B809" s="69"/>
      <c r="C809" s="174"/>
      <c r="D809" s="174"/>
      <c r="E809" s="174"/>
      <c r="F809" s="174"/>
      <c r="G809" s="174"/>
    </row>
    <row r="810">
      <c r="A810" s="159"/>
      <c r="B810" s="69"/>
      <c r="C810" s="174"/>
      <c r="D810" s="174"/>
      <c r="E810" s="174"/>
      <c r="F810" s="174"/>
      <c r="G810" s="174"/>
    </row>
    <row r="811">
      <c r="A811" s="159"/>
      <c r="B811" s="69"/>
      <c r="C811" s="174"/>
      <c r="D811" s="174"/>
      <c r="E811" s="174"/>
      <c r="F811" s="174"/>
      <c r="G811" s="174"/>
    </row>
    <row r="812">
      <c r="A812" s="159"/>
      <c r="B812" s="69"/>
      <c r="C812" s="174"/>
      <c r="D812" s="174"/>
      <c r="E812" s="174"/>
      <c r="F812" s="174"/>
      <c r="G812" s="174"/>
    </row>
    <row r="813">
      <c r="A813" s="159"/>
      <c r="B813" s="69"/>
      <c r="C813" s="174"/>
      <c r="D813" s="174"/>
      <c r="E813" s="174"/>
      <c r="F813" s="174"/>
      <c r="G813" s="174"/>
    </row>
    <row r="814">
      <c r="A814" s="159"/>
      <c r="B814" s="69"/>
      <c r="C814" s="174"/>
      <c r="D814" s="174"/>
      <c r="E814" s="174"/>
      <c r="F814" s="174"/>
      <c r="G814" s="174"/>
    </row>
    <row r="815">
      <c r="A815" s="159"/>
      <c r="B815" s="69"/>
      <c r="C815" s="174"/>
      <c r="D815" s="174"/>
      <c r="E815" s="174"/>
      <c r="F815" s="174"/>
      <c r="G815" s="174"/>
    </row>
    <row r="816">
      <c r="A816" s="159"/>
      <c r="B816" s="69"/>
      <c r="C816" s="174"/>
      <c r="D816" s="174"/>
      <c r="E816" s="174"/>
      <c r="F816" s="174"/>
      <c r="G816" s="174"/>
    </row>
    <row r="817">
      <c r="A817" s="159"/>
      <c r="B817" s="69"/>
      <c r="C817" s="174"/>
      <c r="D817" s="174"/>
      <c r="E817" s="174"/>
      <c r="F817" s="174"/>
      <c r="G817" s="174"/>
    </row>
    <row r="818">
      <c r="A818" s="159"/>
      <c r="B818" s="69"/>
      <c r="C818" s="174"/>
      <c r="D818" s="174"/>
      <c r="E818" s="174"/>
      <c r="F818" s="174"/>
      <c r="G818" s="174"/>
    </row>
    <row r="819">
      <c r="A819" s="159"/>
      <c r="B819" s="69"/>
      <c r="C819" s="174"/>
      <c r="D819" s="174"/>
      <c r="E819" s="174"/>
      <c r="F819" s="174"/>
      <c r="G819" s="174"/>
    </row>
    <row r="820">
      <c r="A820" s="159"/>
      <c r="B820" s="69"/>
      <c r="C820" s="174"/>
      <c r="D820" s="174"/>
      <c r="E820" s="174"/>
      <c r="F820" s="174"/>
      <c r="G820" s="174"/>
    </row>
    <row r="821">
      <c r="A821" s="159"/>
      <c r="B821" s="69"/>
      <c r="C821" s="174"/>
      <c r="D821" s="174"/>
      <c r="E821" s="174"/>
      <c r="F821" s="174"/>
      <c r="G821" s="174"/>
    </row>
    <row r="822">
      <c r="A822" s="159"/>
      <c r="B822" s="69"/>
      <c r="C822" s="174"/>
      <c r="D822" s="174"/>
      <c r="E822" s="174"/>
      <c r="F822" s="174"/>
      <c r="G822" s="174"/>
    </row>
    <row r="823">
      <c r="A823" s="159"/>
      <c r="B823" s="69"/>
      <c r="C823" s="174"/>
      <c r="D823" s="174"/>
      <c r="E823" s="174"/>
      <c r="F823" s="174"/>
      <c r="G823" s="174"/>
    </row>
    <row r="824">
      <c r="A824" s="159"/>
      <c r="B824" s="69"/>
      <c r="C824" s="174"/>
      <c r="D824" s="174"/>
      <c r="E824" s="174"/>
      <c r="F824" s="174"/>
      <c r="G824" s="174"/>
    </row>
    <row r="825">
      <c r="A825" s="159"/>
      <c r="B825" s="69"/>
      <c r="C825" s="174"/>
      <c r="D825" s="174"/>
      <c r="E825" s="174"/>
      <c r="F825" s="174"/>
      <c r="G825" s="174"/>
    </row>
    <row r="826">
      <c r="A826" s="159"/>
      <c r="B826" s="69"/>
      <c r="C826" s="174"/>
      <c r="D826" s="174"/>
      <c r="E826" s="174"/>
      <c r="F826" s="174"/>
      <c r="G826" s="174"/>
    </row>
    <row r="827">
      <c r="A827" s="159"/>
      <c r="B827" s="69"/>
      <c r="C827" s="174"/>
      <c r="D827" s="174"/>
      <c r="E827" s="174"/>
      <c r="F827" s="174"/>
      <c r="G827" s="174"/>
    </row>
    <row r="828">
      <c r="A828" s="159"/>
      <c r="B828" s="69"/>
      <c r="C828" s="174"/>
      <c r="D828" s="174"/>
      <c r="E828" s="174"/>
      <c r="F828" s="174"/>
      <c r="G828" s="174"/>
    </row>
    <row r="829">
      <c r="A829" s="159"/>
      <c r="B829" s="69"/>
      <c r="C829" s="174"/>
      <c r="D829" s="174"/>
      <c r="E829" s="174"/>
      <c r="F829" s="174"/>
      <c r="G829" s="174"/>
    </row>
    <row r="830">
      <c r="A830" s="159"/>
      <c r="B830" s="69"/>
      <c r="C830" s="174"/>
      <c r="D830" s="174"/>
      <c r="E830" s="174"/>
      <c r="F830" s="174"/>
      <c r="G830" s="174"/>
    </row>
    <row r="831">
      <c r="A831" s="159"/>
      <c r="B831" s="69"/>
      <c r="C831" s="174"/>
      <c r="D831" s="174"/>
      <c r="E831" s="174"/>
      <c r="F831" s="174"/>
      <c r="G831" s="174"/>
    </row>
    <row r="832">
      <c r="A832" s="159"/>
      <c r="B832" s="69"/>
      <c r="C832" s="174"/>
      <c r="D832" s="174"/>
      <c r="E832" s="174"/>
      <c r="F832" s="174"/>
      <c r="G832" s="174"/>
    </row>
    <row r="833">
      <c r="A833" s="159"/>
      <c r="B833" s="69"/>
      <c r="C833" s="174"/>
      <c r="D833" s="174"/>
      <c r="E833" s="174"/>
      <c r="F833" s="174"/>
      <c r="G833" s="174"/>
    </row>
    <row r="834">
      <c r="A834" s="159"/>
      <c r="B834" s="69"/>
      <c r="C834" s="174"/>
      <c r="D834" s="174"/>
      <c r="E834" s="174"/>
      <c r="F834" s="174"/>
      <c r="G834" s="174"/>
    </row>
    <row r="835">
      <c r="A835" s="159"/>
      <c r="B835" s="69"/>
      <c r="C835" s="174"/>
      <c r="D835" s="174"/>
      <c r="E835" s="174"/>
      <c r="F835" s="174"/>
      <c r="G835" s="174"/>
    </row>
    <row r="836">
      <c r="A836" s="159"/>
      <c r="B836" s="69"/>
      <c r="C836" s="174"/>
      <c r="D836" s="174"/>
      <c r="E836" s="174"/>
      <c r="F836" s="174"/>
      <c r="G836" s="174"/>
    </row>
    <row r="837">
      <c r="A837" s="159"/>
      <c r="B837" s="69"/>
      <c r="C837" s="174"/>
      <c r="D837" s="174"/>
      <c r="E837" s="174"/>
      <c r="F837" s="174"/>
      <c r="G837" s="174"/>
    </row>
    <row r="838">
      <c r="A838" s="159"/>
      <c r="B838" s="69"/>
      <c r="C838" s="174"/>
      <c r="D838" s="174"/>
      <c r="E838" s="174"/>
      <c r="F838" s="174"/>
      <c r="G838" s="174"/>
    </row>
    <row r="839">
      <c r="A839" s="159"/>
      <c r="B839" s="69"/>
      <c r="C839" s="174"/>
      <c r="D839" s="174"/>
      <c r="E839" s="174"/>
      <c r="F839" s="174"/>
      <c r="G839" s="174"/>
    </row>
    <row r="840">
      <c r="A840" s="159"/>
      <c r="B840" s="69"/>
      <c r="C840" s="174"/>
      <c r="D840" s="174"/>
      <c r="E840" s="174"/>
      <c r="F840" s="174"/>
      <c r="G840" s="174"/>
    </row>
    <row r="841">
      <c r="A841" s="159"/>
      <c r="B841" s="69"/>
      <c r="C841" s="174"/>
      <c r="D841" s="174"/>
      <c r="E841" s="174"/>
      <c r="F841" s="174"/>
      <c r="G841" s="174"/>
    </row>
    <row r="842">
      <c r="A842" s="159"/>
      <c r="B842" s="69"/>
      <c r="C842" s="174"/>
      <c r="D842" s="174"/>
      <c r="E842" s="174"/>
      <c r="F842" s="174"/>
      <c r="G842" s="174"/>
    </row>
    <row r="843">
      <c r="A843" s="159"/>
      <c r="B843" s="69"/>
      <c r="C843" s="174"/>
      <c r="D843" s="174"/>
      <c r="E843" s="174"/>
      <c r="F843" s="174"/>
      <c r="G843" s="174"/>
    </row>
    <row r="844">
      <c r="A844" s="159"/>
      <c r="B844" s="69"/>
      <c r="C844" s="174"/>
      <c r="D844" s="174"/>
      <c r="E844" s="174"/>
      <c r="F844" s="174"/>
      <c r="G844" s="174"/>
    </row>
    <row r="845">
      <c r="A845" s="159"/>
      <c r="B845" s="69"/>
      <c r="C845" s="174"/>
      <c r="D845" s="174"/>
      <c r="E845" s="174"/>
      <c r="F845" s="174"/>
      <c r="G845" s="174"/>
    </row>
    <row r="846">
      <c r="A846" s="159"/>
      <c r="B846" s="69"/>
      <c r="C846" s="174"/>
      <c r="D846" s="174"/>
      <c r="E846" s="174"/>
      <c r="F846" s="174"/>
      <c r="G846" s="174"/>
    </row>
    <row r="847">
      <c r="A847" s="159"/>
      <c r="B847" s="69"/>
      <c r="C847" s="174"/>
      <c r="D847" s="174"/>
      <c r="E847" s="174"/>
      <c r="F847" s="174"/>
      <c r="G847" s="174"/>
    </row>
    <row r="848">
      <c r="A848" s="159"/>
      <c r="B848" s="69"/>
      <c r="C848" s="174"/>
      <c r="D848" s="174"/>
      <c r="E848" s="174"/>
      <c r="F848" s="174"/>
      <c r="G848" s="174"/>
    </row>
    <row r="849">
      <c r="A849" s="159"/>
      <c r="B849" s="69"/>
      <c r="C849" s="174"/>
      <c r="D849" s="174"/>
      <c r="E849" s="174"/>
      <c r="F849" s="174"/>
      <c r="G849" s="174"/>
    </row>
    <row r="850">
      <c r="A850" s="159"/>
      <c r="B850" s="69"/>
      <c r="C850" s="174"/>
      <c r="D850" s="174"/>
      <c r="E850" s="174"/>
      <c r="F850" s="174"/>
      <c r="G850" s="174"/>
    </row>
    <row r="851">
      <c r="A851" s="159"/>
      <c r="B851" s="69"/>
      <c r="C851" s="174"/>
      <c r="D851" s="174"/>
      <c r="E851" s="174"/>
      <c r="F851" s="174"/>
      <c r="G851" s="174"/>
    </row>
    <row r="852">
      <c r="A852" s="159"/>
      <c r="B852" s="69"/>
      <c r="C852" s="174"/>
      <c r="D852" s="174"/>
      <c r="E852" s="174"/>
      <c r="F852" s="174"/>
      <c r="G852" s="174"/>
    </row>
    <row r="853">
      <c r="A853" s="159"/>
      <c r="B853" s="69"/>
      <c r="C853" s="174"/>
      <c r="D853" s="174"/>
      <c r="E853" s="174"/>
      <c r="F853" s="174"/>
      <c r="G853" s="174"/>
    </row>
    <row r="854">
      <c r="A854" s="159"/>
      <c r="B854" s="69"/>
      <c r="C854" s="174"/>
      <c r="D854" s="174"/>
      <c r="E854" s="174"/>
      <c r="F854" s="174"/>
      <c r="G854" s="174"/>
    </row>
    <row r="855">
      <c r="A855" s="159"/>
      <c r="B855" s="69"/>
      <c r="C855" s="174"/>
      <c r="D855" s="174"/>
      <c r="E855" s="174"/>
      <c r="F855" s="174"/>
      <c r="G855" s="174"/>
    </row>
    <row r="856">
      <c r="A856" s="159"/>
      <c r="B856" s="69"/>
      <c r="C856" s="174"/>
      <c r="D856" s="174"/>
      <c r="E856" s="174"/>
      <c r="F856" s="174"/>
      <c r="G856" s="174"/>
    </row>
    <row r="857">
      <c r="A857" s="159"/>
      <c r="B857" s="69"/>
      <c r="C857" s="174"/>
      <c r="D857" s="174"/>
      <c r="E857" s="174"/>
      <c r="F857" s="174"/>
      <c r="G857" s="174"/>
    </row>
    <row r="858">
      <c r="A858" s="159"/>
      <c r="B858" s="69"/>
      <c r="C858" s="174"/>
      <c r="D858" s="174"/>
      <c r="E858" s="174"/>
      <c r="F858" s="174"/>
      <c r="G858" s="174"/>
    </row>
    <row r="859">
      <c r="A859" s="159"/>
      <c r="B859" s="69"/>
      <c r="C859" s="174"/>
      <c r="D859" s="174"/>
      <c r="E859" s="174"/>
      <c r="F859" s="174"/>
      <c r="G859" s="174"/>
    </row>
    <row r="860">
      <c r="A860" s="159"/>
      <c r="B860" s="69"/>
      <c r="C860" s="174"/>
      <c r="D860" s="174"/>
      <c r="E860" s="174"/>
      <c r="F860" s="174"/>
      <c r="G860" s="174"/>
    </row>
    <row r="861">
      <c r="A861" s="159"/>
      <c r="B861" s="69"/>
      <c r="C861" s="174"/>
      <c r="D861" s="174"/>
      <c r="E861" s="174"/>
      <c r="F861" s="174"/>
      <c r="G861" s="174"/>
    </row>
    <row r="862">
      <c r="A862" s="159"/>
      <c r="B862" s="69"/>
      <c r="C862" s="174"/>
      <c r="D862" s="174"/>
      <c r="E862" s="174"/>
      <c r="F862" s="174"/>
      <c r="G862" s="174"/>
    </row>
    <row r="863">
      <c r="A863" s="159"/>
      <c r="B863" s="69"/>
      <c r="C863" s="174"/>
      <c r="D863" s="174"/>
      <c r="E863" s="174"/>
      <c r="F863" s="174"/>
      <c r="G863" s="174"/>
    </row>
    <row r="864">
      <c r="A864" s="159"/>
      <c r="B864" s="69"/>
      <c r="C864" s="174"/>
      <c r="D864" s="174"/>
      <c r="E864" s="174"/>
      <c r="F864" s="174"/>
      <c r="G864" s="174"/>
    </row>
    <row r="865">
      <c r="A865" s="159"/>
      <c r="B865" s="69"/>
      <c r="C865" s="174"/>
      <c r="D865" s="174"/>
      <c r="E865" s="174"/>
      <c r="F865" s="174"/>
      <c r="G865" s="174"/>
    </row>
    <row r="866">
      <c r="A866" s="159"/>
      <c r="B866" s="69"/>
      <c r="C866" s="174"/>
      <c r="D866" s="174"/>
      <c r="E866" s="174"/>
      <c r="F866" s="174"/>
      <c r="G866" s="174"/>
    </row>
    <row r="867">
      <c r="A867" s="159"/>
      <c r="B867" s="69"/>
      <c r="C867" s="174"/>
      <c r="D867" s="174"/>
      <c r="E867" s="174"/>
      <c r="F867" s="174"/>
      <c r="G867" s="174"/>
    </row>
    <row r="868">
      <c r="A868" s="159"/>
      <c r="B868" s="69"/>
      <c r="C868" s="174"/>
      <c r="D868" s="174"/>
      <c r="E868" s="174"/>
      <c r="F868" s="174"/>
      <c r="G868" s="174"/>
    </row>
    <row r="869">
      <c r="A869" s="159"/>
      <c r="B869" s="69"/>
      <c r="C869" s="174"/>
      <c r="D869" s="174"/>
      <c r="E869" s="174"/>
      <c r="F869" s="174"/>
      <c r="G869" s="174"/>
    </row>
    <row r="870">
      <c r="A870" s="159"/>
      <c r="B870" s="69"/>
      <c r="C870" s="174"/>
      <c r="D870" s="174"/>
      <c r="E870" s="174"/>
      <c r="F870" s="174"/>
      <c r="G870" s="174"/>
    </row>
    <row r="871">
      <c r="A871" s="159"/>
      <c r="B871" s="69"/>
      <c r="C871" s="174"/>
      <c r="D871" s="174"/>
      <c r="E871" s="174"/>
      <c r="F871" s="174"/>
      <c r="G871" s="174"/>
    </row>
    <row r="872">
      <c r="A872" s="159"/>
      <c r="B872" s="69"/>
      <c r="C872" s="174"/>
      <c r="D872" s="174"/>
      <c r="E872" s="174"/>
      <c r="F872" s="174"/>
      <c r="G872" s="174"/>
    </row>
    <row r="873">
      <c r="A873" s="159"/>
      <c r="B873" s="69"/>
      <c r="C873" s="174"/>
      <c r="D873" s="174"/>
      <c r="E873" s="174"/>
      <c r="F873" s="174"/>
      <c r="G873" s="174"/>
    </row>
    <row r="874">
      <c r="A874" s="159"/>
      <c r="B874" s="69"/>
      <c r="C874" s="174"/>
      <c r="D874" s="174"/>
      <c r="E874" s="174"/>
      <c r="F874" s="174"/>
      <c r="G874" s="174"/>
    </row>
    <row r="875">
      <c r="A875" s="159"/>
      <c r="B875" s="69"/>
      <c r="C875" s="174"/>
      <c r="D875" s="174"/>
      <c r="E875" s="174"/>
      <c r="F875" s="174"/>
      <c r="G875" s="174"/>
    </row>
    <row r="876">
      <c r="A876" s="159"/>
      <c r="B876" s="69"/>
      <c r="C876" s="174"/>
      <c r="D876" s="174"/>
      <c r="E876" s="174"/>
      <c r="F876" s="174"/>
      <c r="G876" s="174"/>
    </row>
    <row r="877">
      <c r="A877" s="159"/>
      <c r="B877" s="69"/>
      <c r="C877" s="174"/>
      <c r="D877" s="174"/>
      <c r="E877" s="174"/>
      <c r="F877" s="174"/>
      <c r="G877" s="174"/>
    </row>
    <row r="878">
      <c r="A878" s="159"/>
      <c r="B878" s="69"/>
      <c r="C878" s="174"/>
      <c r="D878" s="174"/>
      <c r="E878" s="174"/>
      <c r="F878" s="174"/>
      <c r="G878" s="174"/>
    </row>
    <row r="879">
      <c r="A879" s="159"/>
      <c r="B879" s="69"/>
      <c r="C879" s="174"/>
      <c r="D879" s="174"/>
      <c r="E879" s="174"/>
      <c r="F879" s="174"/>
      <c r="G879" s="174"/>
    </row>
    <row r="880">
      <c r="A880" s="159"/>
      <c r="B880" s="69"/>
      <c r="C880" s="174"/>
      <c r="D880" s="174"/>
      <c r="E880" s="174"/>
      <c r="F880" s="174"/>
      <c r="G880" s="174"/>
    </row>
    <row r="881">
      <c r="A881" s="159"/>
      <c r="B881" s="69"/>
      <c r="C881" s="174"/>
      <c r="D881" s="174"/>
      <c r="E881" s="174"/>
      <c r="F881" s="174"/>
      <c r="G881" s="174"/>
    </row>
    <row r="882">
      <c r="A882" s="159"/>
      <c r="B882" s="69"/>
      <c r="C882" s="174"/>
      <c r="D882" s="174"/>
      <c r="E882" s="174"/>
      <c r="F882" s="174"/>
      <c r="G882" s="174"/>
    </row>
    <row r="883">
      <c r="A883" s="159"/>
      <c r="B883" s="69"/>
      <c r="C883" s="174"/>
      <c r="D883" s="174"/>
      <c r="E883" s="174"/>
      <c r="F883" s="174"/>
      <c r="G883" s="174"/>
    </row>
    <row r="884">
      <c r="A884" s="159"/>
      <c r="B884" s="69"/>
      <c r="C884" s="174"/>
      <c r="D884" s="174"/>
      <c r="E884" s="174"/>
      <c r="F884" s="174"/>
      <c r="G884" s="174"/>
    </row>
    <row r="885">
      <c r="A885" s="159"/>
      <c r="B885" s="69"/>
      <c r="C885" s="174"/>
      <c r="D885" s="174"/>
      <c r="E885" s="174"/>
      <c r="F885" s="174"/>
      <c r="G885" s="174"/>
    </row>
    <row r="886">
      <c r="A886" s="159"/>
      <c r="B886" s="69"/>
      <c r="C886" s="174"/>
      <c r="D886" s="174"/>
      <c r="E886" s="174"/>
      <c r="F886" s="174"/>
      <c r="G886" s="174"/>
    </row>
    <row r="887">
      <c r="A887" s="159"/>
      <c r="B887" s="69"/>
      <c r="C887" s="174"/>
      <c r="D887" s="174"/>
      <c r="E887" s="174"/>
      <c r="F887" s="174"/>
      <c r="G887" s="174"/>
    </row>
    <row r="888">
      <c r="A888" s="159"/>
      <c r="B888" s="69"/>
      <c r="C888" s="174"/>
      <c r="D888" s="174"/>
      <c r="E888" s="174"/>
      <c r="F888" s="174"/>
      <c r="G888" s="174"/>
    </row>
    <row r="889">
      <c r="A889" s="159"/>
      <c r="B889" s="69"/>
      <c r="C889" s="174"/>
      <c r="D889" s="174"/>
      <c r="E889" s="174"/>
      <c r="F889" s="174"/>
      <c r="G889" s="174"/>
    </row>
    <row r="890">
      <c r="A890" s="159"/>
      <c r="B890" s="69"/>
      <c r="C890" s="174"/>
      <c r="D890" s="174"/>
      <c r="E890" s="174"/>
      <c r="F890" s="174"/>
      <c r="G890" s="174"/>
    </row>
    <row r="891">
      <c r="A891" s="159"/>
      <c r="B891" s="69"/>
      <c r="C891" s="174"/>
      <c r="D891" s="174"/>
      <c r="E891" s="174"/>
      <c r="F891" s="174"/>
      <c r="G891" s="174"/>
    </row>
    <row r="892">
      <c r="A892" s="159"/>
      <c r="B892" s="69"/>
      <c r="C892" s="174"/>
      <c r="D892" s="174"/>
      <c r="E892" s="174"/>
      <c r="F892" s="174"/>
      <c r="G892" s="174"/>
    </row>
    <row r="893">
      <c r="A893" s="159"/>
      <c r="B893" s="69"/>
      <c r="C893" s="174"/>
      <c r="D893" s="174"/>
      <c r="E893" s="174"/>
      <c r="F893" s="174"/>
      <c r="G893" s="174"/>
    </row>
    <row r="894">
      <c r="A894" s="159"/>
      <c r="B894" s="69"/>
      <c r="C894" s="174"/>
      <c r="D894" s="174"/>
      <c r="E894" s="174"/>
      <c r="F894" s="174"/>
      <c r="G894" s="174"/>
    </row>
    <row r="895">
      <c r="A895" s="159"/>
      <c r="B895" s="69"/>
      <c r="C895" s="174"/>
      <c r="D895" s="174"/>
      <c r="E895" s="174"/>
      <c r="F895" s="174"/>
      <c r="G895" s="174"/>
    </row>
    <row r="896">
      <c r="A896" s="159"/>
      <c r="B896" s="69"/>
      <c r="C896" s="174"/>
      <c r="D896" s="174"/>
      <c r="E896" s="174"/>
      <c r="F896" s="174"/>
      <c r="G896" s="174"/>
    </row>
    <row r="897">
      <c r="A897" s="159"/>
      <c r="B897" s="69"/>
      <c r="C897" s="174"/>
      <c r="D897" s="174"/>
      <c r="E897" s="174"/>
      <c r="F897" s="174"/>
      <c r="G897" s="174"/>
    </row>
    <row r="898">
      <c r="A898" s="159"/>
      <c r="B898" s="69"/>
      <c r="C898" s="174"/>
      <c r="D898" s="174"/>
      <c r="E898" s="174"/>
      <c r="F898" s="174"/>
      <c r="G898" s="174"/>
    </row>
    <row r="899">
      <c r="A899" s="159"/>
      <c r="B899" s="69"/>
      <c r="C899" s="174"/>
      <c r="D899" s="174"/>
      <c r="E899" s="174"/>
      <c r="F899" s="174"/>
      <c r="G899" s="174"/>
    </row>
    <row r="900">
      <c r="A900" s="159"/>
      <c r="B900" s="69"/>
      <c r="C900" s="174"/>
      <c r="D900" s="174"/>
      <c r="E900" s="174"/>
      <c r="F900" s="174"/>
      <c r="G900" s="174"/>
    </row>
    <row r="901">
      <c r="A901" s="159"/>
      <c r="B901" s="69"/>
      <c r="C901" s="174"/>
      <c r="D901" s="174"/>
      <c r="E901" s="174"/>
      <c r="F901" s="174"/>
      <c r="G901" s="174"/>
    </row>
    <row r="902">
      <c r="A902" s="159"/>
      <c r="B902" s="69"/>
      <c r="C902" s="174"/>
      <c r="D902" s="174"/>
      <c r="E902" s="174"/>
      <c r="F902" s="174"/>
      <c r="G902" s="174"/>
    </row>
    <row r="903">
      <c r="A903" s="159"/>
      <c r="B903" s="69"/>
      <c r="C903" s="174"/>
      <c r="D903" s="174"/>
      <c r="E903" s="174"/>
      <c r="F903" s="174"/>
      <c r="G903" s="174"/>
    </row>
    <row r="904">
      <c r="A904" s="159"/>
      <c r="B904" s="69"/>
      <c r="C904" s="174"/>
      <c r="D904" s="174"/>
      <c r="E904" s="174"/>
      <c r="F904" s="174"/>
      <c r="G904" s="174"/>
    </row>
    <row r="905">
      <c r="A905" s="159"/>
      <c r="B905" s="69"/>
      <c r="C905" s="174"/>
      <c r="D905" s="174"/>
      <c r="E905" s="174"/>
      <c r="F905" s="174"/>
      <c r="G905" s="174"/>
    </row>
    <row r="906">
      <c r="A906" s="159"/>
      <c r="B906" s="69"/>
      <c r="C906" s="174"/>
      <c r="D906" s="174"/>
      <c r="E906" s="174"/>
      <c r="F906" s="174"/>
      <c r="G906" s="174"/>
    </row>
    <row r="907">
      <c r="A907" s="159"/>
      <c r="B907" s="69"/>
      <c r="C907" s="174"/>
      <c r="D907" s="174"/>
      <c r="E907" s="174"/>
      <c r="F907" s="174"/>
      <c r="G907" s="174"/>
    </row>
    <row r="908">
      <c r="A908" s="159"/>
      <c r="B908" s="69"/>
      <c r="C908" s="174"/>
      <c r="D908" s="174"/>
      <c r="E908" s="174"/>
      <c r="F908" s="174"/>
      <c r="G908" s="174"/>
    </row>
    <row r="909">
      <c r="A909" s="159"/>
      <c r="B909" s="69"/>
      <c r="C909" s="174"/>
      <c r="D909" s="174"/>
      <c r="E909" s="174"/>
      <c r="F909" s="174"/>
      <c r="G909" s="174"/>
    </row>
    <row r="910">
      <c r="A910" s="159"/>
      <c r="B910" s="69"/>
      <c r="C910" s="174"/>
      <c r="D910" s="174"/>
      <c r="E910" s="174"/>
      <c r="F910" s="174"/>
      <c r="G910" s="174"/>
    </row>
    <row r="911">
      <c r="A911" s="159"/>
      <c r="B911" s="69"/>
      <c r="C911" s="174"/>
      <c r="D911" s="174"/>
      <c r="E911" s="174"/>
      <c r="F911" s="174"/>
      <c r="G911" s="174"/>
    </row>
    <row r="912">
      <c r="A912" s="159"/>
      <c r="B912" s="69"/>
      <c r="C912" s="174"/>
      <c r="D912" s="174"/>
      <c r="E912" s="174"/>
      <c r="F912" s="174"/>
      <c r="G912" s="174"/>
    </row>
    <row r="913">
      <c r="A913" s="159"/>
      <c r="B913" s="69"/>
      <c r="C913" s="174"/>
      <c r="D913" s="174"/>
      <c r="E913" s="174"/>
      <c r="F913" s="174"/>
      <c r="G913" s="174"/>
    </row>
    <row r="914">
      <c r="A914" s="159"/>
      <c r="B914" s="69"/>
      <c r="C914" s="174"/>
      <c r="D914" s="174"/>
      <c r="E914" s="174"/>
      <c r="F914" s="174"/>
      <c r="G914" s="174"/>
    </row>
    <row r="915">
      <c r="A915" s="159"/>
      <c r="B915" s="69"/>
      <c r="C915" s="174"/>
      <c r="D915" s="174"/>
      <c r="E915" s="174"/>
      <c r="F915" s="174"/>
      <c r="G915" s="174"/>
    </row>
    <row r="916">
      <c r="A916" s="159"/>
      <c r="B916" s="69"/>
      <c r="C916" s="174"/>
      <c r="D916" s="174"/>
      <c r="E916" s="174"/>
      <c r="F916" s="174"/>
      <c r="G916" s="174"/>
    </row>
    <row r="917">
      <c r="A917" s="159"/>
      <c r="B917" s="69"/>
      <c r="C917" s="174"/>
      <c r="D917" s="174"/>
      <c r="E917" s="174"/>
      <c r="F917" s="174"/>
      <c r="G917" s="174"/>
    </row>
    <row r="918">
      <c r="A918" s="159"/>
      <c r="B918" s="69"/>
      <c r="C918" s="174"/>
      <c r="D918" s="174"/>
      <c r="E918" s="174"/>
      <c r="F918" s="174"/>
      <c r="G918" s="174"/>
    </row>
    <row r="919">
      <c r="A919" s="159"/>
      <c r="B919" s="69"/>
      <c r="C919" s="174"/>
      <c r="D919" s="174"/>
      <c r="E919" s="174"/>
      <c r="F919" s="174"/>
      <c r="G919" s="174"/>
    </row>
    <row r="920">
      <c r="A920" s="159"/>
      <c r="B920" s="69"/>
      <c r="C920" s="174"/>
      <c r="D920" s="174"/>
      <c r="E920" s="174"/>
      <c r="F920" s="174"/>
      <c r="G920" s="174"/>
    </row>
    <row r="921">
      <c r="A921" s="159"/>
      <c r="B921" s="69"/>
      <c r="C921" s="174"/>
      <c r="D921" s="174"/>
      <c r="E921" s="174"/>
      <c r="F921" s="174"/>
      <c r="G921" s="174"/>
    </row>
    <row r="922">
      <c r="A922" s="159"/>
      <c r="B922" s="69"/>
      <c r="C922" s="174"/>
      <c r="D922" s="174"/>
      <c r="E922" s="174"/>
      <c r="F922" s="174"/>
      <c r="G922" s="174"/>
    </row>
    <row r="923">
      <c r="A923" s="159"/>
      <c r="B923" s="69"/>
      <c r="C923" s="174"/>
      <c r="D923" s="174"/>
      <c r="E923" s="174"/>
      <c r="F923" s="174"/>
      <c r="G923" s="174"/>
    </row>
    <row r="924">
      <c r="A924" s="159"/>
      <c r="B924" s="69"/>
      <c r="C924" s="174"/>
      <c r="D924" s="174"/>
      <c r="E924" s="174"/>
      <c r="F924" s="174"/>
      <c r="G924" s="174"/>
    </row>
    <row r="925">
      <c r="A925" s="159"/>
      <c r="B925" s="69"/>
      <c r="C925" s="174"/>
      <c r="D925" s="174"/>
      <c r="E925" s="174"/>
      <c r="F925" s="174"/>
      <c r="G925" s="174"/>
    </row>
    <row r="926">
      <c r="A926" s="159"/>
      <c r="B926" s="69"/>
      <c r="C926" s="174"/>
      <c r="D926" s="174"/>
      <c r="E926" s="174"/>
      <c r="F926" s="174"/>
      <c r="G926" s="174"/>
    </row>
    <row r="927">
      <c r="A927" s="159"/>
      <c r="B927" s="69"/>
      <c r="C927" s="174"/>
      <c r="D927" s="174"/>
      <c r="E927" s="174"/>
      <c r="F927" s="174"/>
      <c r="G927" s="174"/>
    </row>
    <row r="928">
      <c r="A928" s="159"/>
      <c r="B928" s="69"/>
      <c r="C928" s="174"/>
      <c r="D928" s="174"/>
      <c r="E928" s="174"/>
      <c r="F928" s="174"/>
      <c r="G928" s="174"/>
    </row>
    <row r="929">
      <c r="A929" s="159"/>
      <c r="B929" s="69"/>
      <c r="C929" s="174"/>
      <c r="D929" s="174"/>
      <c r="E929" s="174"/>
      <c r="F929" s="174"/>
      <c r="G929" s="174"/>
    </row>
    <row r="930">
      <c r="A930" s="159"/>
      <c r="B930" s="69"/>
      <c r="C930" s="174"/>
      <c r="D930" s="174"/>
      <c r="E930" s="174"/>
      <c r="F930" s="174"/>
      <c r="G930" s="174"/>
    </row>
    <row r="931">
      <c r="A931" s="159"/>
      <c r="B931" s="69"/>
      <c r="C931" s="174"/>
      <c r="D931" s="174"/>
      <c r="E931" s="174"/>
      <c r="F931" s="174"/>
      <c r="G931" s="174"/>
    </row>
    <row r="932">
      <c r="A932" s="159"/>
      <c r="B932" s="69"/>
      <c r="C932" s="174"/>
      <c r="D932" s="174"/>
      <c r="E932" s="174"/>
      <c r="F932" s="174"/>
      <c r="G932" s="174"/>
    </row>
    <row r="933">
      <c r="A933" s="159"/>
      <c r="B933" s="69"/>
      <c r="C933" s="174"/>
      <c r="D933" s="174"/>
      <c r="E933" s="174"/>
      <c r="F933" s="174"/>
      <c r="G933" s="174"/>
    </row>
    <row r="934">
      <c r="A934" s="159"/>
      <c r="B934" s="69"/>
      <c r="C934" s="174"/>
      <c r="D934" s="174"/>
      <c r="E934" s="174"/>
      <c r="F934" s="174"/>
      <c r="G934" s="174"/>
    </row>
    <row r="935">
      <c r="A935" s="159"/>
      <c r="B935" s="69"/>
      <c r="C935" s="174"/>
      <c r="D935" s="174"/>
      <c r="E935" s="174"/>
      <c r="F935" s="174"/>
      <c r="G935" s="174"/>
    </row>
    <row r="936">
      <c r="A936" s="159"/>
      <c r="B936" s="69"/>
      <c r="C936" s="174"/>
      <c r="D936" s="174"/>
      <c r="E936" s="174"/>
      <c r="F936" s="174"/>
      <c r="G936" s="174"/>
    </row>
    <row r="937">
      <c r="A937" s="159"/>
      <c r="B937" s="69"/>
      <c r="C937" s="174"/>
      <c r="D937" s="174"/>
      <c r="E937" s="174"/>
      <c r="F937" s="174"/>
      <c r="G937" s="174"/>
    </row>
    <row r="938">
      <c r="A938" s="159"/>
      <c r="B938" s="69"/>
      <c r="C938" s="174"/>
      <c r="D938" s="174"/>
      <c r="E938" s="174"/>
      <c r="F938" s="174"/>
      <c r="G938" s="174"/>
    </row>
    <row r="939">
      <c r="A939" s="159"/>
      <c r="B939" s="69"/>
      <c r="C939" s="174"/>
      <c r="D939" s="174"/>
      <c r="E939" s="174"/>
      <c r="F939" s="174"/>
      <c r="G939" s="174"/>
    </row>
    <row r="940">
      <c r="A940" s="159"/>
      <c r="B940" s="69"/>
      <c r="C940" s="174"/>
      <c r="D940" s="174"/>
      <c r="E940" s="174"/>
      <c r="F940" s="174"/>
      <c r="G940" s="174"/>
    </row>
    <row r="941">
      <c r="A941" s="159"/>
      <c r="B941" s="69"/>
      <c r="C941" s="174"/>
      <c r="D941" s="174"/>
      <c r="E941" s="174"/>
      <c r="F941" s="174"/>
      <c r="G941" s="174"/>
    </row>
    <row r="942">
      <c r="A942" s="159"/>
      <c r="B942" s="69"/>
      <c r="C942" s="174"/>
      <c r="D942" s="174"/>
      <c r="E942" s="174"/>
      <c r="F942" s="174"/>
      <c r="G942" s="174"/>
    </row>
    <row r="943">
      <c r="A943" s="159"/>
      <c r="B943" s="69"/>
      <c r="C943" s="174"/>
      <c r="D943" s="174"/>
      <c r="E943" s="174"/>
      <c r="F943" s="174"/>
      <c r="G943" s="174"/>
    </row>
    <row r="944">
      <c r="A944" s="159"/>
      <c r="B944" s="69"/>
      <c r="C944" s="174"/>
      <c r="D944" s="174"/>
      <c r="E944" s="174"/>
      <c r="F944" s="174"/>
      <c r="G944" s="174"/>
    </row>
    <row r="945">
      <c r="A945" s="159"/>
      <c r="B945" s="69"/>
      <c r="C945" s="174"/>
      <c r="D945" s="174"/>
      <c r="E945" s="174"/>
      <c r="F945" s="174"/>
      <c r="G945" s="174"/>
    </row>
    <row r="946">
      <c r="A946" s="159"/>
      <c r="B946" s="69"/>
      <c r="C946" s="174"/>
      <c r="D946" s="174"/>
      <c r="E946" s="174"/>
      <c r="F946" s="174"/>
      <c r="G946" s="174"/>
    </row>
    <row r="947">
      <c r="A947" s="159"/>
      <c r="B947" s="69"/>
      <c r="C947" s="174"/>
      <c r="D947" s="174"/>
      <c r="E947" s="174"/>
      <c r="F947" s="174"/>
      <c r="G947" s="174"/>
    </row>
    <row r="948">
      <c r="A948" s="159"/>
      <c r="B948" s="69"/>
      <c r="C948" s="174"/>
      <c r="D948" s="174"/>
      <c r="E948" s="174"/>
      <c r="F948" s="174"/>
      <c r="G948" s="174"/>
    </row>
    <row r="949">
      <c r="A949" s="159"/>
      <c r="B949" s="69"/>
      <c r="C949" s="174"/>
      <c r="D949" s="174"/>
      <c r="E949" s="174"/>
      <c r="F949" s="174"/>
      <c r="G949" s="174"/>
    </row>
    <row r="950">
      <c r="A950" s="159"/>
      <c r="B950" s="69"/>
      <c r="C950" s="174"/>
      <c r="D950" s="174"/>
      <c r="E950" s="174"/>
      <c r="F950" s="174"/>
      <c r="G950" s="174"/>
    </row>
    <row r="951">
      <c r="A951" s="159"/>
      <c r="B951" s="69"/>
      <c r="C951" s="174"/>
      <c r="D951" s="174"/>
      <c r="E951" s="174"/>
      <c r="F951" s="174"/>
      <c r="G951" s="174"/>
    </row>
    <row r="952">
      <c r="A952" s="159"/>
      <c r="B952" s="69"/>
      <c r="C952" s="174"/>
      <c r="D952" s="174"/>
      <c r="E952" s="174"/>
      <c r="F952" s="174"/>
      <c r="G952" s="174"/>
    </row>
    <row r="953">
      <c r="A953" s="159"/>
      <c r="B953" s="69"/>
      <c r="C953" s="174"/>
      <c r="D953" s="174"/>
      <c r="E953" s="174"/>
      <c r="F953" s="174"/>
      <c r="G953" s="174"/>
    </row>
    <row r="954">
      <c r="A954" s="159"/>
      <c r="B954" s="69"/>
      <c r="C954" s="174"/>
      <c r="D954" s="174"/>
      <c r="E954" s="174"/>
      <c r="F954" s="174"/>
      <c r="G954" s="174"/>
    </row>
    <row r="955">
      <c r="A955" s="159"/>
      <c r="B955" s="69"/>
      <c r="C955" s="174"/>
      <c r="D955" s="174"/>
      <c r="E955" s="174"/>
      <c r="F955" s="174"/>
      <c r="G955" s="174"/>
    </row>
    <row r="956">
      <c r="A956" s="159"/>
      <c r="B956" s="69"/>
      <c r="C956" s="174"/>
      <c r="D956" s="174"/>
      <c r="E956" s="174"/>
      <c r="F956" s="174"/>
      <c r="G956" s="174"/>
    </row>
    <row r="957">
      <c r="A957" s="159"/>
      <c r="B957" s="69"/>
      <c r="C957" s="174"/>
      <c r="D957" s="174"/>
      <c r="E957" s="174"/>
      <c r="F957" s="174"/>
      <c r="G957" s="174"/>
    </row>
    <row r="958">
      <c r="A958" s="159"/>
      <c r="B958" s="69"/>
      <c r="C958" s="174"/>
      <c r="D958" s="174"/>
      <c r="E958" s="174"/>
      <c r="F958" s="174"/>
      <c r="G958" s="174"/>
    </row>
    <row r="959">
      <c r="A959" s="159"/>
      <c r="B959" s="69"/>
      <c r="C959" s="174"/>
      <c r="D959" s="174"/>
      <c r="E959" s="174"/>
      <c r="F959" s="174"/>
      <c r="G959" s="174"/>
    </row>
    <row r="960">
      <c r="A960" s="159"/>
      <c r="B960" s="69"/>
      <c r="C960" s="174"/>
      <c r="D960" s="174"/>
      <c r="E960" s="174"/>
      <c r="F960" s="174"/>
      <c r="G960" s="174"/>
    </row>
    <row r="961">
      <c r="A961" s="159"/>
      <c r="B961" s="69"/>
      <c r="C961" s="174"/>
      <c r="D961" s="174"/>
      <c r="E961" s="174"/>
      <c r="F961" s="174"/>
      <c r="G961" s="174"/>
    </row>
    <row r="962">
      <c r="A962" s="159"/>
      <c r="B962" s="69"/>
      <c r="C962" s="174"/>
      <c r="D962" s="174"/>
      <c r="E962" s="174"/>
      <c r="F962" s="174"/>
      <c r="G962" s="174"/>
    </row>
    <row r="963">
      <c r="A963" s="159"/>
      <c r="B963" s="69"/>
      <c r="C963" s="174"/>
      <c r="D963" s="174"/>
      <c r="E963" s="174"/>
      <c r="F963" s="174"/>
      <c r="G963" s="174"/>
    </row>
    <row r="964">
      <c r="A964" s="159"/>
      <c r="B964" s="69"/>
      <c r="C964" s="174"/>
      <c r="D964" s="174"/>
      <c r="E964" s="174"/>
      <c r="F964" s="174"/>
      <c r="G964" s="174"/>
    </row>
    <row r="965">
      <c r="A965" s="159"/>
      <c r="B965" s="69"/>
      <c r="C965" s="174"/>
      <c r="D965" s="174"/>
      <c r="E965" s="174"/>
      <c r="F965" s="174"/>
      <c r="G965" s="174"/>
    </row>
    <row r="966">
      <c r="A966" s="159"/>
      <c r="B966" s="69"/>
      <c r="C966" s="174"/>
      <c r="D966" s="174"/>
      <c r="E966" s="174"/>
      <c r="F966" s="174"/>
      <c r="G966" s="174"/>
    </row>
    <row r="967">
      <c r="A967" s="159"/>
      <c r="B967" s="69"/>
      <c r="C967" s="174"/>
      <c r="D967" s="174"/>
      <c r="E967" s="174"/>
      <c r="F967" s="174"/>
      <c r="G967" s="174"/>
    </row>
    <row r="968">
      <c r="A968" s="159"/>
      <c r="B968" s="69"/>
      <c r="C968" s="174"/>
      <c r="D968" s="174"/>
      <c r="E968" s="174"/>
      <c r="F968" s="174"/>
      <c r="G968" s="174"/>
    </row>
    <row r="969">
      <c r="A969" s="159"/>
      <c r="B969" s="69"/>
      <c r="C969" s="174"/>
      <c r="D969" s="174"/>
      <c r="E969" s="174"/>
      <c r="F969" s="174"/>
      <c r="G969" s="174"/>
    </row>
    <row r="970">
      <c r="A970" s="159"/>
      <c r="B970" s="69"/>
      <c r="C970" s="174"/>
      <c r="D970" s="174"/>
      <c r="E970" s="174"/>
      <c r="F970" s="174"/>
      <c r="G970" s="174"/>
    </row>
    <row r="971">
      <c r="A971" s="159"/>
      <c r="B971" s="69"/>
      <c r="C971" s="174"/>
      <c r="D971" s="174"/>
      <c r="E971" s="174"/>
      <c r="F971" s="174"/>
      <c r="G971" s="174"/>
    </row>
    <row r="972">
      <c r="A972" s="159"/>
      <c r="B972" s="69"/>
      <c r="C972" s="174"/>
      <c r="D972" s="174"/>
      <c r="E972" s="174"/>
      <c r="F972" s="174"/>
      <c r="G972" s="174"/>
    </row>
    <row r="973">
      <c r="A973" s="159"/>
      <c r="B973" s="69"/>
      <c r="C973" s="174"/>
      <c r="D973" s="174"/>
      <c r="E973" s="174"/>
      <c r="F973" s="174"/>
      <c r="G973" s="174"/>
    </row>
    <row r="974">
      <c r="A974" s="159"/>
      <c r="B974" s="69"/>
      <c r="C974" s="174"/>
      <c r="D974" s="174"/>
      <c r="E974" s="174"/>
      <c r="F974" s="174"/>
      <c r="G974" s="174"/>
    </row>
    <row r="975">
      <c r="A975" s="159"/>
      <c r="B975" s="69"/>
      <c r="C975" s="174"/>
      <c r="D975" s="174"/>
      <c r="E975" s="174"/>
      <c r="F975" s="174"/>
      <c r="G975" s="174"/>
    </row>
    <row r="976">
      <c r="A976" s="159"/>
      <c r="B976" s="69"/>
      <c r="C976" s="174"/>
      <c r="D976" s="174"/>
      <c r="E976" s="174"/>
      <c r="F976" s="174"/>
      <c r="G976" s="174"/>
    </row>
    <row r="977">
      <c r="A977" s="159"/>
      <c r="B977" s="69"/>
      <c r="C977" s="174"/>
      <c r="D977" s="174"/>
      <c r="E977" s="174"/>
      <c r="F977" s="174"/>
      <c r="G977" s="174"/>
    </row>
    <row r="978">
      <c r="A978" s="159"/>
      <c r="B978" s="69"/>
      <c r="C978" s="174"/>
      <c r="D978" s="174"/>
      <c r="E978" s="174"/>
      <c r="F978" s="174"/>
      <c r="G978" s="174"/>
    </row>
    <row r="979">
      <c r="A979" s="159"/>
      <c r="B979" s="69"/>
      <c r="C979" s="174"/>
      <c r="D979" s="174"/>
      <c r="E979" s="174"/>
      <c r="F979" s="174"/>
      <c r="G979" s="174"/>
    </row>
    <row r="980">
      <c r="A980" s="159"/>
      <c r="B980" s="69"/>
      <c r="C980" s="174"/>
      <c r="D980" s="174"/>
      <c r="E980" s="174"/>
      <c r="F980" s="174"/>
      <c r="G980" s="174"/>
    </row>
    <row r="981">
      <c r="A981" s="159"/>
      <c r="B981" s="69"/>
      <c r="C981" s="174"/>
      <c r="D981" s="174"/>
      <c r="E981" s="174"/>
      <c r="F981" s="174"/>
      <c r="G981" s="174"/>
    </row>
    <row r="982">
      <c r="A982" s="159"/>
      <c r="B982" s="69"/>
      <c r="C982" s="174"/>
      <c r="D982" s="174"/>
      <c r="E982" s="174"/>
      <c r="F982" s="174"/>
      <c r="G982" s="174"/>
    </row>
    <row r="983">
      <c r="A983" s="159"/>
      <c r="B983" s="69"/>
      <c r="C983" s="174"/>
      <c r="D983" s="174"/>
      <c r="E983" s="174"/>
      <c r="F983" s="174"/>
      <c r="G983" s="174"/>
    </row>
    <row r="984">
      <c r="A984" s="159"/>
      <c r="B984" s="69"/>
      <c r="C984" s="174"/>
      <c r="D984" s="174"/>
      <c r="E984" s="174"/>
      <c r="F984" s="174"/>
      <c r="G984" s="174"/>
    </row>
    <row r="985">
      <c r="A985" s="159"/>
      <c r="B985" s="69"/>
      <c r="C985" s="174"/>
      <c r="D985" s="174"/>
      <c r="E985" s="174"/>
      <c r="F985" s="174"/>
      <c r="G985" s="174"/>
    </row>
    <row r="986">
      <c r="A986" s="159"/>
      <c r="B986" s="69"/>
      <c r="C986" s="174"/>
      <c r="D986" s="174"/>
      <c r="E986" s="174"/>
      <c r="F986" s="174"/>
      <c r="G986" s="174"/>
    </row>
    <row r="987">
      <c r="A987" s="159"/>
      <c r="B987" s="69"/>
      <c r="C987" s="174"/>
      <c r="D987" s="174"/>
      <c r="E987" s="174"/>
      <c r="F987" s="174"/>
      <c r="G987" s="174"/>
    </row>
    <row r="988">
      <c r="A988" s="159"/>
      <c r="B988" s="69"/>
      <c r="C988" s="174"/>
      <c r="D988" s="174"/>
      <c r="E988" s="174"/>
      <c r="F988" s="174"/>
      <c r="G988" s="174"/>
    </row>
    <row r="989">
      <c r="A989" s="159"/>
      <c r="B989" s="69"/>
      <c r="C989" s="174"/>
      <c r="D989" s="174"/>
      <c r="E989" s="174"/>
      <c r="F989" s="174"/>
      <c r="G989" s="174"/>
    </row>
    <row r="990">
      <c r="A990" s="159"/>
      <c r="B990" s="69"/>
      <c r="C990" s="174"/>
      <c r="D990" s="174"/>
      <c r="E990" s="174"/>
      <c r="F990" s="174"/>
      <c r="G990" s="174"/>
    </row>
    <row r="991">
      <c r="A991" s="159"/>
      <c r="B991" s="69"/>
      <c r="C991" s="174"/>
      <c r="D991" s="174"/>
      <c r="E991" s="174"/>
      <c r="F991" s="174"/>
      <c r="G991" s="174"/>
    </row>
    <row r="992">
      <c r="A992" s="159"/>
      <c r="B992" s="69"/>
      <c r="C992" s="174"/>
      <c r="D992" s="174"/>
      <c r="E992" s="174"/>
      <c r="F992" s="174"/>
      <c r="G992" s="174"/>
    </row>
    <row r="993">
      <c r="A993" s="159"/>
      <c r="B993" s="69"/>
      <c r="C993" s="174"/>
      <c r="D993" s="174"/>
      <c r="E993" s="174"/>
      <c r="F993" s="174"/>
      <c r="G993" s="174"/>
    </row>
    <row r="994">
      <c r="A994" s="159"/>
      <c r="B994" s="69"/>
      <c r="C994" s="174"/>
      <c r="D994" s="174"/>
      <c r="E994" s="174"/>
      <c r="F994" s="174"/>
      <c r="G994" s="174"/>
    </row>
    <row r="995">
      <c r="A995" s="159"/>
      <c r="B995" s="69"/>
      <c r="C995" s="174"/>
      <c r="D995" s="174"/>
      <c r="E995" s="174"/>
      <c r="F995" s="174"/>
      <c r="G995" s="174"/>
    </row>
    <row r="996">
      <c r="A996" s="159"/>
      <c r="B996" s="69"/>
      <c r="C996" s="174"/>
      <c r="D996" s="174"/>
      <c r="E996" s="174"/>
      <c r="F996" s="174"/>
      <c r="G996" s="174"/>
    </row>
    <row r="997">
      <c r="A997" s="159"/>
      <c r="B997" s="69"/>
      <c r="C997" s="174"/>
      <c r="D997" s="174"/>
      <c r="E997" s="174"/>
      <c r="F997" s="174"/>
      <c r="G997" s="174"/>
    </row>
    <row r="998">
      <c r="A998" s="159"/>
      <c r="B998" s="69"/>
      <c r="C998" s="174"/>
      <c r="D998" s="174"/>
      <c r="E998" s="174"/>
      <c r="F998" s="174"/>
      <c r="G998" s="174"/>
    </row>
    <row r="999">
      <c r="A999" s="159"/>
      <c r="B999" s="69"/>
      <c r="C999" s="174"/>
      <c r="D999" s="174"/>
      <c r="E999" s="174"/>
      <c r="F999" s="174"/>
      <c r="G999" s="174"/>
    </row>
    <row r="1000">
      <c r="A1000" s="159"/>
      <c r="B1000" s="69"/>
      <c r="C1000" s="174"/>
      <c r="D1000" s="174"/>
      <c r="E1000" s="174"/>
      <c r="F1000" s="174"/>
      <c r="G1000" s="174"/>
    </row>
    <row r="1001">
      <c r="A1001" s="159"/>
      <c r="B1001" s="69"/>
      <c r="C1001" s="174"/>
      <c r="D1001" s="174"/>
      <c r="E1001" s="174"/>
      <c r="F1001" s="174"/>
      <c r="G1001" s="174"/>
    </row>
    <row r="1002">
      <c r="A1002" s="159"/>
      <c r="B1002" s="69"/>
      <c r="C1002" s="174"/>
      <c r="D1002" s="174"/>
      <c r="E1002" s="174"/>
      <c r="F1002" s="174"/>
      <c r="G1002" s="174"/>
    </row>
    <row r="1003">
      <c r="A1003" s="159"/>
      <c r="B1003" s="69"/>
      <c r="C1003" s="174"/>
      <c r="D1003" s="174"/>
      <c r="E1003" s="174"/>
      <c r="F1003" s="174"/>
      <c r="G1003" s="174"/>
    </row>
  </sheetData>
  <mergeCells count="3">
    <mergeCell ref="C3:G3"/>
    <mergeCell ref="K4:P25"/>
    <mergeCell ref="C5:G5"/>
  </mergeCells>
  <conditionalFormatting sqref="H6:H36">
    <cfRule type="cellIs" dxfId="0" priority="1" operator="greaterThanOrEqual">
      <formula>19</formula>
    </cfRule>
  </conditionalFormatting>
  <conditionalFormatting sqref="H6:H36">
    <cfRule type="cellIs" dxfId="1" priority="2" operator="between">
      <formula>15</formula>
      <formula>18</formula>
    </cfRule>
  </conditionalFormatting>
  <conditionalFormatting sqref="H6:H36">
    <cfRule type="cellIs" dxfId="2" priority="3" operator="between">
      <formula>10</formula>
      <formula>14</formula>
    </cfRule>
  </conditionalFormatting>
  <conditionalFormatting sqref="H6:H36">
    <cfRule type="cellIs" dxfId="3" priority="4" operator="between">
      <formula>0</formula>
      <formula>9</formula>
    </cfRule>
  </conditionalFormatting>
  <drawing r:id="rId1"/>
</worksheet>
</file>